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1\強化大会\秋季\"/>
    </mc:Choice>
  </mc:AlternateContent>
  <bookViews>
    <workbookView xWindow="480" yWindow="120" windowWidth="18315" windowHeight="8490"/>
  </bookViews>
  <sheets>
    <sheet name="男子記録①" sheetId="26" r:id="rId1"/>
    <sheet name="男子記録②" sheetId="24" r:id="rId2"/>
    <sheet name="女子記録" sheetId="27" r:id="rId3"/>
  </sheets>
  <definedNames>
    <definedName name="_xlnm.Print_Area" localSheetId="2">女子記録!$A$1:$AB$32</definedName>
    <definedName name="_xlnm.Print_Area" localSheetId="0">男子記録①!$A$1:$AA$36</definedName>
  </definedNames>
  <calcPr calcId="152511"/>
</workbook>
</file>

<file path=xl/calcChain.xml><?xml version="1.0" encoding="utf-8"?>
<calcChain xmlns="http://schemas.openxmlformats.org/spreadsheetml/2006/main">
  <c r="J32" i="27" l="1"/>
  <c r="H32" i="27"/>
  <c r="G32" i="27"/>
  <c r="E32" i="27"/>
  <c r="D32" i="27"/>
  <c r="B32" i="27"/>
  <c r="G31" i="27"/>
  <c r="E31" i="27"/>
  <c r="D31" i="27"/>
  <c r="B31" i="27"/>
  <c r="D30" i="27"/>
  <c r="B30" i="27"/>
  <c r="J25" i="27"/>
  <c r="H25" i="27"/>
  <c r="G25" i="27"/>
  <c r="E25" i="27"/>
  <c r="D25" i="27"/>
  <c r="B25" i="27"/>
  <c r="X24" i="27"/>
  <c r="V24" i="27"/>
  <c r="U24" i="27"/>
  <c r="S24" i="27"/>
  <c r="G24" i="27"/>
  <c r="E24" i="27"/>
  <c r="D24" i="27"/>
  <c r="B24" i="27"/>
  <c r="U23" i="27"/>
  <c r="S23" i="27"/>
  <c r="D23" i="27"/>
  <c r="B23" i="27"/>
  <c r="J15" i="27"/>
  <c r="H15" i="27"/>
  <c r="G15" i="27"/>
  <c r="E15" i="27"/>
  <c r="D15" i="27"/>
  <c r="B15" i="27"/>
  <c r="G14" i="27"/>
  <c r="E14" i="27"/>
  <c r="D14" i="27"/>
  <c r="B14" i="27"/>
  <c r="D13" i="27"/>
  <c r="B13" i="27"/>
  <c r="K11" i="27"/>
  <c r="H11" i="27"/>
  <c r="E11" i="27"/>
  <c r="B11" i="27"/>
  <c r="J8" i="27"/>
  <c r="H8" i="27"/>
  <c r="G8" i="27"/>
  <c r="E8" i="27"/>
  <c r="D8" i="27"/>
  <c r="B8" i="27"/>
  <c r="X7" i="27"/>
  <c r="V7" i="27"/>
  <c r="U7" i="27"/>
  <c r="S7" i="27"/>
  <c r="G7" i="27"/>
  <c r="E7" i="27"/>
  <c r="D7" i="27"/>
  <c r="B7" i="27"/>
  <c r="U6" i="27"/>
  <c r="S6" i="27"/>
  <c r="D6" i="27"/>
  <c r="B6" i="27"/>
  <c r="Y4" i="27"/>
  <c r="V4" i="27"/>
  <c r="S4" i="27"/>
  <c r="K4" i="27"/>
  <c r="H4" i="27"/>
  <c r="E4" i="27"/>
  <c r="B4" i="27"/>
  <c r="G36" i="26"/>
  <c r="E36" i="26"/>
  <c r="D36" i="26"/>
  <c r="B36" i="26"/>
  <c r="D35" i="26"/>
  <c r="B35" i="26"/>
  <c r="H33" i="26"/>
  <c r="E33" i="26"/>
  <c r="B33" i="26"/>
  <c r="W30" i="26"/>
  <c r="U30" i="26"/>
  <c r="T30" i="26"/>
  <c r="R30" i="26"/>
  <c r="G30" i="26"/>
  <c r="E30" i="26"/>
  <c r="D30" i="26"/>
  <c r="B30" i="26"/>
  <c r="T29" i="26"/>
  <c r="R29" i="26"/>
  <c r="D29" i="26"/>
  <c r="B29" i="26"/>
  <c r="X27" i="26"/>
  <c r="U27" i="26"/>
  <c r="R27" i="26"/>
  <c r="H27" i="26"/>
  <c r="E27" i="26"/>
  <c r="B27" i="26"/>
  <c r="W24" i="26"/>
  <c r="U24" i="26"/>
  <c r="T24" i="26"/>
  <c r="R24" i="26"/>
  <c r="G24" i="26"/>
  <c r="E24" i="26"/>
  <c r="D24" i="26"/>
  <c r="B24" i="26"/>
  <c r="T23" i="26"/>
  <c r="R23" i="26"/>
  <c r="D23" i="26"/>
  <c r="B23" i="26"/>
  <c r="X21" i="26"/>
  <c r="U21" i="26"/>
  <c r="R21" i="26"/>
  <c r="H21" i="26"/>
  <c r="E21" i="26"/>
  <c r="B21" i="26"/>
  <c r="W18" i="26"/>
  <c r="U18" i="26"/>
  <c r="T18" i="26"/>
  <c r="R18" i="26"/>
  <c r="G18" i="26"/>
  <c r="E18" i="26"/>
  <c r="D18" i="26"/>
  <c r="B18" i="26"/>
  <c r="T17" i="26"/>
  <c r="R17" i="26"/>
  <c r="D17" i="26"/>
  <c r="B17" i="26"/>
  <c r="X15" i="26"/>
  <c r="U15" i="26"/>
  <c r="R15" i="26"/>
  <c r="H15" i="26"/>
  <c r="E15" i="26"/>
  <c r="B15" i="26"/>
  <c r="P9" i="26"/>
  <c r="N9" i="26"/>
  <c r="M9" i="26"/>
  <c r="K9" i="26"/>
  <c r="J9" i="26"/>
  <c r="H9" i="26"/>
  <c r="G9" i="26"/>
  <c r="E9" i="26"/>
  <c r="D9" i="26"/>
  <c r="B9" i="26"/>
  <c r="M8" i="26"/>
  <c r="K8" i="26"/>
  <c r="J8" i="26"/>
  <c r="H8" i="26"/>
  <c r="G8" i="26"/>
  <c r="E8" i="26"/>
  <c r="D8" i="26"/>
  <c r="B8" i="26"/>
  <c r="J7" i="26"/>
  <c r="H7" i="26"/>
  <c r="G7" i="26"/>
  <c r="E7" i="26"/>
  <c r="D7" i="26"/>
  <c r="B7" i="26"/>
  <c r="G6" i="26"/>
  <c r="E6" i="26"/>
  <c r="D6" i="26"/>
  <c r="B6" i="26"/>
  <c r="D5" i="26"/>
  <c r="B5" i="26"/>
  <c r="Q3" i="26"/>
  <c r="N3" i="26"/>
  <c r="K3" i="26"/>
  <c r="H3" i="26"/>
  <c r="E3" i="26"/>
  <c r="B3" i="26"/>
</calcChain>
</file>

<file path=xl/sharedStrings.xml><?xml version="1.0" encoding="utf-8"?>
<sst xmlns="http://schemas.openxmlformats.org/spreadsheetml/2006/main" count="285" uniqueCount="121">
  <si>
    <t>-</t>
    <phoneticPr fontId="1"/>
  </si>
  <si>
    <t>順位</t>
    <rPh sb="0" eb="2">
      <t>ジュンイ</t>
    </rPh>
    <phoneticPr fontId="1"/>
  </si>
  <si>
    <t>順位</t>
    <rPh sb="0" eb="2">
      <t>ジュンイ</t>
    </rPh>
    <phoneticPr fontId="3"/>
  </si>
  <si>
    <t>1 松本工業Ａ</t>
    <rPh sb="2" eb="4">
      <t>マツモト</t>
    </rPh>
    <rPh sb="4" eb="6">
      <t>コウギョウ</t>
    </rPh>
    <phoneticPr fontId="3"/>
  </si>
  <si>
    <t>3 松本国際Ａ</t>
    <rPh sb="2" eb="4">
      <t>マツモト</t>
    </rPh>
    <rPh sb="4" eb="6">
      <t>コクサイ</t>
    </rPh>
    <phoneticPr fontId="3"/>
  </si>
  <si>
    <t>5 豊科Ａ</t>
    <rPh sb="2" eb="4">
      <t>トヨシナ</t>
    </rPh>
    <phoneticPr fontId="3"/>
  </si>
  <si>
    <t>6 美須々ヶ丘Ａ</t>
    <rPh sb="2" eb="5">
      <t>ミスズ</t>
    </rPh>
    <rPh sb="6" eb="7">
      <t>オカ</t>
    </rPh>
    <phoneticPr fontId="3"/>
  </si>
  <si>
    <t>1 県ヶ丘Ａ</t>
    <rPh sb="2" eb="3">
      <t>ケン</t>
    </rPh>
    <rPh sb="4" eb="5">
      <t>オカ</t>
    </rPh>
    <phoneticPr fontId="3"/>
  </si>
  <si>
    <t>1 豊科</t>
    <rPh sb="2" eb="4">
      <t>トヨシナ</t>
    </rPh>
    <phoneticPr fontId="3"/>
  </si>
  <si>
    <t>2 田川</t>
    <rPh sb="2" eb="4">
      <t>タガワ</t>
    </rPh>
    <phoneticPr fontId="3"/>
  </si>
  <si>
    <t>2 塩尻志学館</t>
    <rPh sb="2" eb="4">
      <t>シオジリ</t>
    </rPh>
    <rPh sb="4" eb="6">
      <t>シガク</t>
    </rPh>
    <rPh sb="6" eb="7">
      <t>カン</t>
    </rPh>
    <phoneticPr fontId="3"/>
  </si>
  <si>
    <t>4 木曽青峰</t>
    <rPh sb="2" eb="4">
      <t>キソ</t>
    </rPh>
    <rPh sb="4" eb="6">
      <t>セイホウ</t>
    </rPh>
    <phoneticPr fontId="3"/>
  </si>
  <si>
    <t>1 美須々ヶ丘</t>
    <rPh sb="2" eb="7">
      <t>ミスズガオカ</t>
    </rPh>
    <phoneticPr fontId="3"/>
  </si>
  <si>
    <t>2 松本国際</t>
    <rPh sb="2" eb="4">
      <t>マツモト</t>
    </rPh>
    <rPh sb="4" eb="6">
      <t>コクサイ</t>
    </rPh>
    <phoneticPr fontId="3"/>
  </si>
  <si>
    <t>4 県ヶ丘Ｂ</t>
    <rPh sb="2" eb="3">
      <t>ケン</t>
    </rPh>
    <rPh sb="4" eb="5">
      <t>オカ</t>
    </rPh>
    <phoneticPr fontId="3"/>
  </si>
  <si>
    <t>3 大町岳陽</t>
    <rPh sb="2" eb="4">
      <t>オオマチ</t>
    </rPh>
    <rPh sb="4" eb="6">
      <t>ガクヨウ</t>
    </rPh>
    <phoneticPr fontId="3"/>
  </si>
  <si>
    <t>3 松本第一</t>
    <rPh sb="2" eb="4">
      <t>マツモト</t>
    </rPh>
    <rPh sb="4" eb="6">
      <t>ダイイチ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</si>
  <si>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</si>
  <si>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</si>
  <si>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</si>
  <si>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</si>
  <si>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</si>
  <si>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</si>
  <si>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</si>
  <si>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1 梓川</t>
    <rPh sb="2" eb="3">
      <t>アズサ</t>
    </rPh>
    <rPh sb="3" eb="4">
      <t>ガワ</t>
    </rPh>
    <phoneticPr fontId="3"/>
  </si>
  <si>
    <t>1 県ヶ丘Ｂ</t>
    <rPh sb="2" eb="3">
      <t>ケン</t>
    </rPh>
    <rPh sb="4" eb="5">
      <t>オカ</t>
    </rPh>
    <phoneticPr fontId="3"/>
  </si>
  <si>
    <t>1 志学館Ａ</t>
    <rPh sb="2" eb="4">
      <t>シガク</t>
    </rPh>
    <rPh sb="4" eb="5">
      <t>カン</t>
    </rPh>
    <phoneticPr fontId="3"/>
  </si>
  <si>
    <t>1 田川</t>
    <rPh sb="2" eb="4">
      <t>タガワ</t>
    </rPh>
    <phoneticPr fontId="3"/>
  </si>
  <si>
    <t>1 深志Ｂ</t>
    <rPh sb="2" eb="4">
      <t>フカシ</t>
    </rPh>
    <phoneticPr fontId="3"/>
  </si>
  <si>
    <t>2 蟻ケ崎Ｂ</t>
    <rPh sb="2" eb="5">
      <t>アリガサキ</t>
    </rPh>
    <phoneticPr fontId="3"/>
  </si>
  <si>
    <t>2 深志Ｃ</t>
    <rPh sb="2" eb="4">
      <t>フカシ</t>
    </rPh>
    <phoneticPr fontId="3"/>
  </si>
  <si>
    <t>3 豊科Ｂ</t>
    <rPh sb="2" eb="4">
      <t>トヨシナ</t>
    </rPh>
    <phoneticPr fontId="3"/>
  </si>
  <si>
    <t>3 美須々ヶ丘Ｂ</t>
    <rPh sb="2" eb="7">
      <t>ミスズガオカ</t>
    </rPh>
    <phoneticPr fontId="3"/>
  </si>
  <si>
    <t>3 深志Ｄ</t>
    <rPh sb="2" eb="4">
      <t>フカシ</t>
    </rPh>
    <phoneticPr fontId="3"/>
  </si>
  <si>
    <t>3 大町岳陽Ｃ</t>
    <rPh sb="2" eb="4">
      <t>オオマチ</t>
    </rPh>
    <rPh sb="4" eb="6">
      <t>ガクヨウ</t>
    </rPh>
    <phoneticPr fontId="3"/>
  </si>
  <si>
    <t>1 大町岳陽Ａ</t>
    <rPh sb="2" eb="4">
      <t>オオマチ</t>
    </rPh>
    <rPh sb="4" eb="6">
      <t>ガクヨウ</t>
    </rPh>
    <phoneticPr fontId="3"/>
  </si>
  <si>
    <t>2 松本工業Ｂ</t>
    <rPh sb="2" eb="4">
      <t>マツモト</t>
    </rPh>
    <rPh sb="4" eb="6">
      <t>コウギョウ</t>
    </rPh>
    <phoneticPr fontId="3"/>
  </si>
  <si>
    <t>2 松本国際Ｂ</t>
    <phoneticPr fontId="3"/>
  </si>
  <si>
    <t>3 県ヶ丘Ｃ</t>
    <rPh sb="2" eb="3">
      <t>ケン</t>
    </rPh>
    <rPh sb="4" eb="5">
      <t>オカ</t>
    </rPh>
    <phoneticPr fontId="3"/>
  </si>
  <si>
    <t>2 志学館Ｂ</t>
    <phoneticPr fontId="3"/>
  </si>
  <si>
    <t>3 松本工業Ｃ</t>
    <rPh sb="2" eb="4">
      <t>マツモト</t>
    </rPh>
    <rPh sb="4" eb="6">
      <t>コウギョウ</t>
    </rPh>
    <phoneticPr fontId="3"/>
  </si>
  <si>
    <t>2 大町岳陽Ｂ</t>
    <rPh sb="2" eb="4">
      <t>オオマチ</t>
    </rPh>
    <rPh sb="4" eb="6">
      <t>ガクヨウ</t>
    </rPh>
    <phoneticPr fontId="3"/>
  </si>
  <si>
    <t>1 蟻ケ崎Ａ</t>
    <rPh sb="2" eb="5">
      <t>アリガサキ</t>
    </rPh>
    <phoneticPr fontId="3"/>
  </si>
  <si>
    <t>3 蟻ケ崎</t>
    <rPh sb="2" eb="5">
      <t>アリガサキ</t>
    </rPh>
    <phoneticPr fontId="3"/>
  </si>
  <si>
    <t>2 県ヶ丘Ａ</t>
    <rPh sb="2" eb="3">
      <t>ケン</t>
    </rPh>
    <rPh sb="4" eb="5">
      <t>オカ</t>
    </rPh>
    <phoneticPr fontId="3"/>
  </si>
  <si>
    <t>4 深志Ａ</t>
    <rPh sb="2" eb="4">
      <t>フカシ</t>
    </rPh>
    <phoneticPr fontId="3"/>
  </si>
  <si>
    <t>2 木曽青峰</t>
    <rPh sb="2" eb="4">
      <t>キソ</t>
    </rPh>
    <rPh sb="4" eb="6">
      <t>セイホウ</t>
    </rPh>
    <phoneticPr fontId="3"/>
  </si>
  <si>
    <t>3 池田工業</t>
    <rPh sb="2" eb="4">
      <t>イケダ</t>
    </rPh>
    <rPh sb="4" eb="6">
      <t>コウギョウ</t>
    </rPh>
    <phoneticPr fontId="3"/>
  </si>
  <si>
    <t>■女子予選リーグ</t>
    <rPh sb="1" eb="3">
      <t>ジョシ</t>
    </rPh>
    <rPh sb="3" eb="5">
      <t>ヨセン</t>
    </rPh>
    <phoneticPr fontId="1"/>
  </si>
  <si>
    <t>２位リーグ （ ５～８コート ）</t>
    <rPh sb="1" eb="2">
      <t>イ</t>
    </rPh>
    <phoneticPr fontId="1"/>
  </si>
  <si>
    <t>■女子決勝リーグ</t>
    <rPh sb="1" eb="3">
      <t>ジョシ</t>
    </rPh>
    <rPh sb="3" eb="5">
      <t>ケッショウ</t>
    </rPh>
    <phoneticPr fontId="1"/>
  </si>
  <si>
    <t>■男子２部　決勝トーナメント　　（　１　）位トーナメント</t>
    <rPh sb="1" eb="3">
      <t>ダンシ</t>
    </rPh>
    <rPh sb="4" eb="5">
      <t>ブ</t>
    </rPh>
    <rPh sb="6" eb="8">
      <t>ケッショウ</t>
    </rPh>
    <rPh sb="21" eb="22">
      <t>イ</t>
    </rPh>
    <phoneticPr fontId="3"/>
  </si>
  <si>
    <t>■男子２部　決勝トーナメント　　（　２　）位トーナメント</t>
    <rPh sb="1" eb="3">
      <t>ダンシ</t>
    </rPh>
    <rPh sb="4" eb="5">
      <t>ブ</t>
    </rPh>
    <rPh sb="6" eb="8">
      <t>ケッショウ</t>
    </rPh>
    <rPh sb="21" eb="22">
      <t>イ</t>
    </rPh>
    <phoneticPr fontId="3"/>
  </si>
  <si>
    <t>■男子２部　決勝トーナメント　　（　３　）位トーナメント</t>
    <rPh sb="1" eb="3">
      <t>ダンシ</t>
    </rPh>
    <rPh sb="4" eb="5">
      <t>ブ</t>
    </rPh>
    <rPh sb="6" eb="8">
      <t>ケッショウ</t>
    </rPh>
    <rPh sb="21" eb="22">
      <t>イ</t>
    </rPh>
    <phoneticPr fontId="3"/>
  </si>
  <si>
    <t>-</t>
    <phoneticPr fontId="3"/>
  </si>
  <si>
    <t>-</t>
    <phoneticPr fontId="3"/>
  </si>
  <si>
    <t>-</t>
    <phoneticPr fontId="3"/>
  </si>
  <si>
    <t xml:space="preserve">■男子1部リーグ </t>
    <rPh sb="1" eb="3">
      <t>ダンシ</t>
    </rPh>
    <rPh sb="4" eb="5">
      <t>ブ</t>
    </rPh>
    <phoneticPr fontId="3"/>
  </si>
  <si>
    <t>■男子２部 　予選リーグ</t>
    <rPh sb="1" eb="3">
      <t>ダンシ</t>
    </rPh>
    <rPh sb="4" eb="5">
      <t>ブ</t>
    </rPh>
    <rPh sb="7" eb="9">
      <t>ヨセン</t>
    </rPh>
    <phoneticPr fontId="3"/>
  </si>
  <si>
    <t>Ａリーグ</t>
    <phoneticPr fontId="1"/>
  </si>
  <si>
    <t>Ｂリーグ</t>
    <phoneticPr fontId="1"/>
  </si>
  <si>
    <t>Ｃリーグ</t>
    <phoneticPr fontId="1"/>
  </si>
  <si>
    <t>Ｄリーグ</t>
    <phoneticPr fontId="1"/>
  </si>
  <si>
    <t>Ｅリーグ</t>
    <phoneticPr fontId="1"/>
  </si>
  <si>
    <t>Ｆリーグ</t>
    <phoneticPr fontId="1"/>
  </si>
  <si>
    <t>Ｇリーグ</t>
    <phoneticPr fontId="1"/>
  </si>
  <si>
    <t>Ａリーグ</t>
    <phoneticPr fontId="3"/>
  </si>
  <si>
    <t xml:space="preserve">Ｃリーグ </t>
    <phoneticPr fontId="3"/>
  </si>
  <si>
    <t xml:space="preserve">Ｂリーグ  </t>
    <phoneticPr fontId="1"/>
  </si>
  <si>
    <t xml:space="preserve">１位リーグ </t>
    <phoneticPr fontId="3"/>
  </si>
  <si>
    <t xml:space="preserve">３位リーグ </t>
    <phoneticPr fontId="3"/>
  </si>
  <si>
    <t>②</t>
  </si>
  <si>
    <t>②</t>
    <phoneticPr fontId="3"/>
  </si>
  <si>
    <t>②</t>
    <phoneticPr fontId="3"/>
  </si>
  <si>
    <t>②</t>
    <phoneticPr fontId="3"/>
  </si>
  <si>
    <t>3　美須々ヶ丘</t>
    <rPh sb="2" eb="7">
      <t>ミスズガオカ</t>
    </rPh>
    <phoneticPr fontId="3"/>
  </si>
  <si>
    <t>1　大町岳陽</t>
    <rPh sb="2" eb="4">
      <t>オオマチ</t>
    </rPh>
    <rPh sb="4" eb="6">
      <t>ガクヨウ</t>
    </rPh>
    <phoneticPr fontId="3"/>
  </si>
  <si>
    <t>2　田川</t>
    <rPh sb="2" eb="4">
      <t>タガワ</t>
    </rPh>
    <phoneticPr fontId="3"/>
  </si>
  <si>
    <t>1　蟻ケ崎A</t>
    <rPh sb="2" eb="3">
      <t>アリ</t>
    </rPh>
    <rPh sb="4" eb="5">
      <t>ザキ</t>
    </rPh>
    <phoneticPr fontId="3"/>
  </si>
  <si>
    <t>3　松本工業Ｂ</t>
    <rPh sb="2" eb="4">
      <t>マツモト</t>
    </rPh>
    <rPh sb="4" eb="6">
      <t>コウギョウ</t>
    </rPh>
    <phoneticPr fontId="3"/>
  </si>
  <si>
    <t>2　蟻ケ崎Ｂ</t>
    <rPh sb="2" eb="3">
      <t>アリ</t>
    </rPh>
    <rPh sb="4" eb="5">
      <t>ザキ</t>
    </rPh>
    <phoneticPr fontId="3"/>
  </si>
  <si>
    <t>4　県ヶ丘Ｂ</t>
    <rPh sb="2" eb="3">
      <t>アガタ</t>
    </rPh>
    <rPh sb="4" eb="5">
      <t>オカ</t>
    </rPh>
    <phoneticPr fontId="3"/>
  </si>
  <si>
    <t>5　池田工業</t>
    <rPh sb="2" eb="4">
      <t>イケダ</t>
    </rPh>
    <rPh sb="4" eb="6">
      <t>コウギョウ</t>
    </rPh>
    <phoneticPr fontId="3"/>
  </si>
  <si>
    <t>6　深志Ｂ</t>
    <rPh sb="2" eb="4">
      <t>フカシ</t>
    </rPh>
    <phoneticPr fontId="3"/>
  </si>
  <si>
    <t>7　梓川</t>
    <rPh sb="2" eb="3">
      <t>アズサ</t>
    </rPh>
    <rPh sb="3" eb="4">
      <t>ガワ</t>
    </rPh>
    <phoneticPr fontId="3"/>
  </si>
  <si>
    <t>2　志学館Ａ</t>
    <rPh sb="2" eb="4">
      <t>シガク</t>
    </rPh>
    <rPh sb="4" eb="5">
      <t>カン</t>
    </rPh>
    <phoneticPr fontId="3"/>
  </si>
  <si>
    <t>3　深志Ｄ</t>
    <rPh sb="2" eb="4">
      <t>フカシ</t>
    </rPh>
    <phoneticPr fontId="3"/>
  </si>
  <si>
    <t>4　深志Ｃ</t>
    <rPh sb="2" eb="4">
      <t>フカシ</t>
    </rPh>
    <phoneticPr fontId="3"/>
  </si>
  <si>
    <t>5　田川</t>
    <rPh sb="2" eb="4">
      <t>タガワ</t>
    </rPh>
    <phoneticPr fontId="3"/>
  </si>
  <si>
    <t>6　県ヶ丘Ｃ</t>
    <rPh sb="2" eb="3">
      <t>アガタ</t>
    </rPh>
    <rPh sb="4" eb="5">
      <t>オカ</t>
    </rPh>
    <phoneticPr fontId="3"/>
  </si>
  <si>
    <t>7　松本工業Ｃ</t>
    <rPh sb="2" eb="4">
      <t>マツモト</t>
    </rPh>
    <rPh sb="4" eb="6">
      <t>コウギョウ</t>
    </rPh>
    <phoneticPr fontId="3"/>
  </si>
  <si>
    <t>1　豊科Ｂ</t>
    <rPh sb="2" eb="4">
      <t>トヨシナ</t>
    </rPh>
    <phoneticPr fontId="3"/>
  </si>
  <si>
    <t>2　美須々ヶ丘Ｂ</t>
    <rPh sb="2" eb="5">
      <t>ミスズ</t>
    </rPh>
    <rPh sb="6" eb="7">
      <t>オカ</t>
    </rPh>
    <phoneticPr fontId="3"/>
  </si>
  <si>
    <t>3　大町岳陽Ａ</t>
    <rPh sb="2" eb="4">
      <t>オオマチ</t>
    </rPh>
    <rPh sb="4" eb="6">
      <t>ガクヨウ</t>
    </rPh>
    <phoneticPr fontId="3"/>
  </si>
  <si>
    <t>4　大町岳陽Ｃ</t>
    <rPh sb="2" eb="6">
      <t>オオマチガクヨウ</t>
    </rPh>
    <phoneticPr fontId="3"/>
  </si>
  <si>
    <t>5　木曽青峰</t>
    <rPh sb="2" eb="6">
      <t>キソセイホウ</t>
    </rPh>
    <phoneticPr fontId="3"/>
  </si>
  <si>
    <t>6　松本国際Ｂ</t>
    <rPh sb="2" eb="6">
      <t>マツモトコクサイ</t>
    </rPh>
    <phoneticPr fontId="3"/>
  </si>
  <si>
    <t>7　志学館Ｂ</t>
    <rPh sb="2" eb="4">
      <t>シガク</t>
    </rPh>
    <rPh sb="4" eb="5">
      <t>カン</t>
    </rPh>
    <phoneticPr fontId="3"/>
  </si>
  <si>
    <t>1  県ヶ丘Ａ</t>
    <phoneticPr fontId="3"/>
  </si>
  <si>
    <r>
      <t>1</t>
    </r>
    <r>
      <rPr>
        <sz val="8"/>
        <color theme="1"/>
        <rFont val="ＭＳ Ｐゴシック"/>
        <family val="3"/>
        <charset val="128"/>
        <scheme val="minor"/>
      </rPr>
      <t>(A1位)</t>
    </r>
    <r>
      <rPr>
        <sz val="10"/>
        <color theme="1"/>
        <rFont val="ＭＳ Ｐゴシック"/>
        <family val="3"/>
        <charset val="128"/>
        <scheme val="minor"/>
      </rPr>
      <t>　県ヶ丘Ａ</t>
    </r>
    <rPh sb="4" eb="5">
      <t>イ</t>
    </rPh>
    <phoneticPr fontId="3"/>
  </si>
  <si>
    <t>2  豊科</t>
    <phoneticPr fontId="3"/>
  </si>
  <si>
    <r>
      <t>2</t>
    </r>
    <r>
      <rPr>
        <sz val="8"/>
        <color theme="1"/>
        <rFont val="ＭＳ Ｐゴシック"/>
        <family val="3"/>
        <charset val="128"/>
        <scheme val="minor"/>
      </rPr>
      <t xml:space="preserve">(B1位)  </t>
    </r>
    <r>
      <rPr>
        <sz val="10"/>
        <color theme="1"/>
        <rFont val="ＭＳ Ｐゴシック"/>
        <family val="3"/>
        <charset val="128"/>
        <scheme val="minor"/>
      </rPr>
      <t>豊科</t>
    </r>
    <rPh sb="4" eb="5">
      <t>イ</t>
    </rPh>
    <phoneticPr fontId="3"/>
  </si>
  <si>
    <r>
      <t>3</t>
    </r>
    <r>
      <rPr>
        <sz val="8"/>
        <color theme="1"/>
        <rFont val="ＭＳ Ｐゴシック"/>
        <family val="3"/>
        <charset val="128"/>
        <scheme val="minor"/>
      </rPr>
      <t>(C1位)   美須々ヶ丘</t>
    </r>
    <rPh sb="4" eb="5">
      <t>イ</t>
    </rPh>
    <phoneticPr fontId="3"/>
  </si>
  <si>
    <t>4  松本国際</t>
    <phoneticPr fontId="3"/>
  </si>
  <si>
    <r>
      <t>4</t>
    </r>
    <r>
      <rPr>
        <sz val="8"/>
        <color theme="1"/>
        <rFont val="ＭＳ Ｐゴシック"/>
        <family val="3"/>
        <charset val="128"/>
        <scheme val="minor"/>
      </rPr>
      <t xml:space="preserve">(A2位) </t>
    </r>
    <r>
      <rPr>
        <sz val="9"/>
        <color theme="1"/>
        <rFont val="ＭＳ Ｐゴシック"/>
        <family val="3"/>
        <charset val="128"/>
        <scheme val="minor"/>
      </rPr>
      <t xml:space="preserve"> 松本国際</t>
    </r>
    <rPh sb="4" eb="5">
      <t>イ</t>
    </rPh>
    <phoneticPr fontId="3"/>
  </si>
  <si>
    <t>1  県ヶ丘Ｂ</t>
    <phoneticPr fontId="3"/>
  </si>
  <si>
    <t>3  蟻ケ崎</t>
    <phoneticPr fontId="3"/>
  </si>
  <si>
    <r>
      <t>2</t>
    </r>
    <r>
      <rPr>
        <sz val="8"/>
        <color theme="1"/>
        <rFont val="ＭＳ Ｐゴシック"/>
        <family val="3"/>
        <charset val="128"/>
        <scheme val="minor"/>
      </rPr>
      <t xml:space="preserve">(C2位)  </t>
    </r>
    <r>
      <rPr>
        <sz val="10"/>
        <color theme="1"/>
        <rFont val="ＭＳ Ｐゴシック"/>
        <family val="3"/>
        <charset val="128"/>
        <scheme val="minor"/>
      </rPr>
      <t>田川</t>
    </r>
    <rPh sb="4" eb="5">
      <t>イ</t>
    </rPh>
    <phoneticPr fontId="3"/>
  </si>
  <si>
    <r>
      <t>3</t>
    </r>
    <r>
      <rPr>
        <sz val="8"/>
        <color theme="1"/>
        <rFont val="ＭＳ Ｐゴシック"/>
        <family val="3"/>
        <charset val="128"/>
        <scheme val="minor"/>
      </rPr>
      <t xml:space="preserve">(A3位)  </t>
    </r>
    <r>
      <rPr>
        <sz val="10"/>
        <color theme="1"/>
        <rFont val="ＭＳ Ｐゴシック"/>
        <family val="3"/>
        <charset val="128"/>
        <scheme val="minor"/>
      </rPr>
      <t>蟻ケ崎</t>
    </r>
    <rPh sb="4" eb="5">
      <t>イ</t>
    </rPh>
    <phoneticPr fontId="3"/>
  </si>
  <si>
    <r>
      <t>1</t>
    </r>
    <r>
      <rPr>
        <sz val="8"/>
        <color theme="1"/>
        <rFont val="ＭＳ Ｐゴシック"/>
        <family val="3"/>
        <charset val="128"/>
        <scheme val="minor"/>
      </rPr>
      <t>(B2位)</t>
    </r>
    <r>
      <rPr>
        <sz val="10"/>
        <color theme="1"/>
        <rFont val="ＭＳ Ｐゴシック"/>
        <family val="3"/>
        <charset val="128"/>
        <scheme val="minor"/>
      </rPr>
      <t xml:space="preserve"> 県ヶ丘Ｂ</t>
    </r>
    <phoneticPr fontId="3"/>
  </si>
  <si>
    <t>4  塩尻志学館</t>
    <phoneticPr fontId="3"/>
  </si>
  <si>
    <r>
      <t>4</t>
    </r>
    <r>
      <rPr>
        <sz val="8"/>
        <color theme="1"/>
        <rFont val="ＭＳ Ｐゴシック"/>
        <family val="3"/>
        <charset val="128"/>
        <scheme val="minor"/>
      </rPr>
      <t xml:space="preserve">(B3位)  </t>
    </r>
    <r>
      <rPr>
        <sz val="9"/>
        <color theme="1"/>
        <rFont val="ＭＳ Ｐゴシック"/>
        <family val="3"/>
        <charset val="128"/>
        <scheme val="minor"/>
      </rPr>
      <t>塩尻志学館</t>
    </r>
    <rPh sb="4" eb="5">
      <t>イ</t>
    </rPh>
    <phoneticPr fontId="3"/>
  </si>
  <si>
    <r>
      <t>1</t>
    </r>
    <r>
      <rPr>
        <sz val="8"/>
        <color theme="1"/>
        <rFont val="ＭＳ Ｐゴシック"/>
        <family val="3"/>
        <charset val="128"/>
        <scheme val="minor"/>
      </rPr>
      <t xml:space="preserve">(C3位)  </t>
    </r>
    <r>
      <rPr>
        <sz val="10"/>
        <color theme="1"/>
        <rFont val="ＭＳ Ｐゴシック"/>
        <family val="3"/>
        <charset val="128"/>
        <scheme val="minor"/>
      </rPr>
      <t>大町岳陽</t>
    </r>
    <rPh sb="4" eb="5">
      <t>イ</t>
    </rPh>
    <phoneticPr fontId="3"/>
  </si>
  <si>
    <t>2  木曽青峰</t>
    <phoneticPr fontId="3"/>
  </si>
  <si>
    <r>
      <t>2</t>
    </r>
    <r>
      <rPr>
        <sz val="8"/>
        <color theme="1"/>
        <rFont val="ＭＳ Ｐゴシック"/>
        <family val="3"/>
        <charset val="128"/>
        <scheme val="minor"/>
      </rPr>
      <t xml:space="preserve">(A4位)   </t>
    </r>
    <r>
      <rPr>
        <sz val="10"/>
        <color theme="1"/>
        <rFont val="ＭＳ Ｐゴシック"/>
        <family val="3"/>
        <charset val="128"/>
        <scheme val="minor"/>
      </rPr>
      <t>木曽青峰</t>
    </r>
    <rPh sb="4" eb="5">
      <t>イ</t>
    </rPh>
    <phoneticPr fontId="3"/>
  </si>
  <si>
    <t>3  松本第一</t>
    <phoneticPr fontId="3"/>
  </si>
  <si>
    <r>
      <t>3</t>
    </r>
    <r>
      <rPr>
        <sz val="8"/>
        <color theme="1"/>
        <rFont val="ＭＳ Ｐゴシック"/>
        <family val="3"/>
        <charset val="128"/>
        <scheme val="minor"/>
      </rPr>
      <t xml:space="preserve">(B4位)  </t>
    </r>
    <r>
      <rPr>
        <sz val="10"/>
        <color theme="1"/>
        <rFont val="ＭＳ Ｐゴシック"/>
        <family val="3"/>
        <charset val="128"/>
        <scheme val="minor"/>
      </rPr>
      <t>松本第一</t>
    </r>
    <rPh sb="4" eb="5">
      <t>イ</t>
    </rPh>
    <phoneticPr fontId="3"/>
  </si>
  <si>
    <t>1　大町岳陽Ｂ</t>
    <rPh sb="2" eb="4">
      <t>オオマチ</t>
    </rPh>
    <rPh sb="4" eb="6">
      <t>ガクヨウ</t>
    </rPh>
    <phoneticPr fontId="3"/>
  </si>
  <si>
    <t>2</t>
    <phoneticPr fontId="3"/>
  </si>
  <si>
    <t>1</t>
    <phoneticPr fontId="3"/>
  </si>
  <si>
    <t>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</si>
</sst>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/>
      <right/>
      <top style="slantDashDot">
        <color auto="1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quotePrefix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7" xfId="0" quotePrefix="1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>
      <alignment vertical="center"/>
    </xf>
    <xf numFmtId="0" fontId="2" fillId="0" borderId="17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10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14" xfId="0" applyNumberFormat="1" applyFont="1" applyBorder="1">
      <alignment vertical="center"/>
    </xf>
    <xf numFmtId="49" fontId="2" fillId="0" borderId="15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top" textRotation="255"/>
    </xf>
    <xf numFmtId="49" fontId="2" fillId="0" borderId="18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vertical="center" shrinkToFit="1"/>
    </xf>
    <xf numFmtId="49" fontId="2" fillId="0" borderId="19" xfId="0" applyNumberFormat="1" applyFont="1" applyBorder="1">
      <alignment vertical="center"/>
    </xf>
    <xf numFmtId="49" fontId="2" fillId="0" borderId="20" xfId="0" applyNumberFormat="1" applyFont="1" applyBorder="1">
      <alignment vertical="center"/>
    </xf>
    <xf numFmtId="49" fontId="2" fillId="0" borderId="21" xfId="0" applyNumberFormat="1" applyFont="1" applyBorder="1">
      <alignment vertical="center"/>
    </xf>
    <xf numFmtId="49" fontId="2" fillId="0" borderId="22" xfId="0" applyNumberFormat="1" applyFont="1" applyBorder="1">
      <alignment vertical="center"/>
    </xf>
    <xf numFmtId="49" fontId="2" fillId="0" borderId="23" xfId="0" applyNumberFormat="1" applyFont="1" applyBorder="1">
      <alignment vertical="center"/>
    </xf>
    <xf numFmtId="49" fontId="2" fillId="0" borderId="24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top" textRotation="255" shrinkToFit="1"/>
    </xf>
    <xf numFmtId="49" fontId="2" fillId="0" borderId="11" xfId="0" applyNumberFormat="1" applyFont="1" applyBorder="1" applyAlignment="1">
      <alignment horizontal="center" vertical="top" textRotation="255" shrinkToFit="1"/>
    </xf>
    <xf numFmtId="49" fontId="2" fillId="0" borderId="15" xfId="0" applyNumberFormat="1" applyFont="1" applyBorder="1" applyAlignment="1">
      <alignment horizontal="center" vertical="top" textRotation="255" shrinkToFit="1"/>
    </xf>
    <xf numFmtId="49" fontId="2" fillId="0" borderId="9" xfId="0" applyNumberFormat="1" applyFont="1" applyBorder="1" applyAlignment="1">
      <alignment horizontal="center" vertical="top" textRotation="255" shrinkToFit="1"/>
    </xf>
    <xf numFmtId="49" fontId="2" fillId="0" borderId="16" xfId="0" applyNumberFormat="1" applyFont="1" applyBorder="1" applyAlignment="1">
      <alignment horizontal="center" vertical="top" textRotation="255" shrinkToFit="1"/>
    </xf>
    <xf numFmtId="49" fontId="2" fillId="0" borderId="12" xfId="0" applyNumberFormat="1" applyFont="1" applyBorder="1" applyAlignment="1">
      <alignment horizontal="center" vertical="top" textRotation="255" shrinkToFit="1"/>
    </xf>
    <xf numFmtId="49" fontId="2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view="pageBreakPreview" zoomScaleNormal="100" zoomScaleSheetLayoutView="100" workbookViewId="0"/>
  </sheetViews>
  <sheetFormatPr defaultRowHeight="12" x14ac:dyDescent="0.15"/>
  <cols>
    <col min="1" max="1" width="12.625" style="3" customWidth="1"/>
    <col min="2" max="4" width="4.625" style="3" customWidth="1"/>
    <col min="5" max="5" width="4.75" style="3" customWidth="1"/>
    <col min="6" max="27" width="4.625" style="3" customWidth="1"/>
    <col min="28" max="16384" width="9" style="3"/>
  </cols>
  <sheetData>
    <row r="1" spans="1:29" s="47" customFormat="1" ht="18" customHeight="1" x14ac:dyDescent="0.15">
      <c r="A1" s="56" t="s">
        <v>57</v>
      </c>
    </row>
    <row r="2" spans="1:29" ht="9.9499999999999993" customHeight="1" x14ac:dyDescent="0.15"/>
    <row r="3" spans="1:29" ht="18" customHeight="1" x14ac:dyDescent="0.15">
      <c r="A3" s="26"/>
      <c r="B3" s="87" t="str">
        <f>A4</f>
        <v>1 松本工業Ａ</v>
      </c>
      <c r="C3" s="87"/>
      <c r="D3" s="87"/>
      <c r="E3" s="87" t="str">
        <f>A5</f>
        <v>2 県ヶ丘Ａ</v>
      </c>
      <c r="F3" s="87"/>
      <c r="G3" s="87"/>
      <c r="H3" s="87" t="str">
        <f>A6</f>
        <v>3 松本国際Ａ</v>
      </c>
      <c r="I3" s="87"/>
      <c r="J3" s="87"/>
      <c r="K3" s="87" t="str">
        <f>A7</f>
        <v>4 深志Ａ</v>
      </c>
      <c r="L3" s="87"/>
      <c r="M3" s="87"/>
      <c r="N3" s="87" t="str">
        <f>A8</f>
        <v>5 豊科Ａ</v>
      </c>
      <c r="O3" s="87"/>
      <c r="P3" s="87"/>
      <c r="Q3" s="87" t="str">
        <f>A9</f>
        <v>6 美須々ヶ丘Ａ</v>
      </c>
      <c r="R3" s="87"/>
      <c r="S3" s="87"/>
      <c r="T3" s="26" t="s">
        <v>2</v>
      </c>
    </row>
    <row r="4" spans="1:29" ht="18" customHeight="1" x14ac:dyDescent="0.15">
      <c r="A4" s="53" t="s">
        <v>3</v>
      </c>
      <c r="B4" s="86"/>
      <c r="C4" s="86"/>
      <c r="D4" s="86"/>
      <c r="E4" s="54">
        <v>3</v>
      </c>
      <c r="F4" s="23" t="s">
        <v>55</v>
      </c>
      <c r="G4" s="55">
        <v>2</v>
      </c>
      <c r="H4" s="54">
        <v>3</v>
      </c>
      <c r="I4" s="23" t="s">
        <v>54</v>
      </c>
      <c r="J4" s="55">
        <v>2</v>
      </c>
      <c r="K4" s="54">
        <v>1</v>
      </c>
      <c r="L4" s="23" t="s">
        <v>54</v>
      </c>
      <c r="M4" s="55">
        <v>3</v>
      </c>
      <c r="N4" s="54">
        <v>3</v>
      </c>
      <c r="O4" s="23" t="s">
        <v>54</v>
      </c>
      <c r="P4" s="55">
        <v>1</v>
      </c>
      <c r="Q4" s="54">
        <v>3</v>
      </c>
      <c r="R4" s="23" t="s">
        <v>54</v>
      </c>
      <c r="S4" s="55">
        <v>1</v>
      </c>
      <c r="T4" s="52">
        <v>2</v>
      </c>
    </row>
    <row r="5" spans="1:29" ht="18" customHeight="1" x14ac:dyDescent="0.15">
      <c r="A5" s="53" t="s">
        <v>44</v>
      </c>
      <c r="B5" s="12">
        <f>IF(G4="","",G4)</f>
        <v>2</v>
      </c>
      <c r="C5" s="23" t="s">
        <v>54</v>
      </c>
      <c r="D5" s="13">
        <f>IF(E4="","",E4)</f>
        <v>3</v>
      </c>
      <c r="E5" s="86"/>
      <c r="F5" s="86"/>
      <c r="G5" s="86"/>
      <c r="H5" s="54">
        <v>3</v>
      </c>
      <c r="I5" s="23" t="s">
        <v>54</v>
      </c>
      <c r="J5" s="55">
        <v>1</v>
      </c>
      <c r="K5" s="54">
        <v>2</v>
      </c>
      <c r="L5" s="23" t="s">
        <v>54</v>
      </c>
      <c r="M5" s="55" t="s">
        <v>71</v>
      </c>
      <c r="N5" s="54">
        <v>3</v>
      </c>
      <c r="O5" s="23" t="s">
        <v>54</v>
      </c>
      <c r="P5" s="55">
        <v>1</v>
      </c>
      <c r="Q5" s="54">
        <v>3</v>
      </c>
      <c r="R5" s="23" t="s">
        <v>54</v>
      </c>
      <c r="S5" s="55">
        <v>0</v>
      </c>
      <c r="T5" s="52">
        <v>3</v>
      </c>
    </row>
    <row r="6" spans="1:29" ht="18" customHeight="1" x14ac:dyDescent="0.15">
      <c r="A6" s="53" t="s">
        <v>4</v>
      </c>
      <c r="B6" s="12">
        <f>IF(J4="","",J4)</f>
        <v>2</v>
      </c>
      <c r="C6" s="23" t="s">
        <v>54</v>
      </c>
      <c r="D6" s="13">
        <f>IF(H4="","",H4)</f>
        <v>3</v>
      </c>
      <c r="E6" s="12">
        <f>IF(J5="","",J5)</f>
        <v>1</v>
      </c>
      <c r="F6" s="23" t="s">
        <v>54</v>
      </c>
      <c r="G6" s="13">
        <f>IF(H5="","",H5)</f>
        <v>3</v>
      </c>
      <c r="H6" s="86"/>
      <c r="I6" s="86"/>
      <c r="J6" s="86"/>
      <c r="K6" s="54">
        <v>3</v>
      </c>
      <c r="L6" s="23" t="s">
        <v>54</v>
      </c>
      <c r="M6" s="55">
        <v>2</v>
      </c>
      <c r="N6" s="54">
        <v>3</v>
      </c>
      <c r="O6" s="23" t="s">
        <v>54</v>
      </c>
      <c r="P6" s="55">
        <v>1</v>
      </c>
      <c r="Q6" s="54" t="s">
        <v>71</v>
      </c>
      <c r="R6" s="23" t="s">
        <v>54</v>
      </c>
      <c r="S6" s="55">
        <v>2</v>
      </c>
      <c r="T6" s="52">
        <v>4</v>
      </c>
    </row>
    <row r="7" spans="1:29" ht="18" customHeight="1" x14ac:dyDescent="0.15">
      <c r="A7" s="53" t="s">
        <v>45</v>
      </c>
      <c r="B7" s="12">
        <f>IF(M4="","",M4)</f>
        <v>3</v>
      </c>
      <c r="C7" s="23" t="s">
        <v>54</v>
      </c>
      <c r="D7" s="13">
        <f>IF(K4="","",K4)</f>
        <v>1</v>
      </c>
      <c r="E7" s="12" t="str">
        <f>IF(M5="","",M5)</f>
        <v>②</v>
      </c>
      <c r="F7" s="23" t="s">
        <v>54</v>
      </c>
      <c r="G7" s="13">
        <f>IF(K5="","",K5)</f>
        <v>2</v>
      </c>
      <c r="H7" s="12">
        <f>IF(M6="","",M6)</f>
        <v>2</v>
      </c>
      <c r="I7" s="23" t="s">
        <v>54</v>
      </c>
      <c r="J7" s="13">
        <f>IF(K6="","",K6)</f>
        <v>3</v>
      </c>
      <c r="K7" s="86"/>
      <c r="L7" s="86"/>
      <c r="M7" s="86"/>
      <c r="N7" s="54">
        <v>3</v>
      </c>
      <c r="O7" s="23" t="s">
        <v>54</v>
      </c>
      <c r="P7" s="55">
        <v>0</v>
      </c>
      <c r="Q7" s="54">
        <v>3</v>
      </c>
      <c r="R7" s="23" t="s">
        <v>54</v>
      </c>
      <c r="S7" s="55">
        <v>1</v>
      </c>
      <c r="T7" s="52">
        <v>1</v>
      </c>
    </row>
    <row r="8" spans="1:29" ht="18" customHeight="1" x14ac:dyDescent="0.15">
      <c r="A8" s="53" t="s">
        <v>5</v>
      </c>
      <c r="B8" s="12">
        <f>IF(P4="","",P4)</f>
        <v>1</v>
      </c>
      <c r="C8" s="23" t="s">
        <v>54</v>
      </c>
      <c r="D8" s="13">
        <f>IF(N4="","",N4)</f>
        <v>3</v>
      </c>
      <c r="E8" s="12">
        <f>IF(P5="","",P5)</f>
        <v>1</v>
      </c>
      <c r="F8" s="23" t="s">
        <v>54</v>
      </c>
      <c r="G8" s="13">
        <f>IF(N5="","",N5)</f>
        <v>3</v>
      </c>
      <c r="H8" s="12">
        <f>IF(P6="","",P6)</f>
        <v>1</v>
      </c>
      <c r="I8" s="23" t="s">
        <v>54</v>
      </c>
      <c r="J8" s="13">
        <f>IF(N6="","",N6)</f>
        <v>3</v>
      </c>
      <c r="K8" s="12">
        <f>IF(P7="","",P7)</f>
        <v>0</v>
      </c>
      <c r="L8" s="23" t="s">
        <v>54</v>
      </c>
      <c r="M8" s="13">
        <f>IF(N7="","",N7)</f>
        <v>3</v>
      </c>
      <c r="N8" s="86"/>
      <c r="O8" s="86"/>
      <c r="P8" s="86"/>
      <c r="Q8" s="54">
        <v>3</v>
      </c>
      <c r="R8" s="23" t="s">
        <v>54</v>
      </c>
      <c r="S8" s="55">
        <v>1</v>
      </c>
      <c r="T8" s="52">
        <v>5</v>
      </c>
    </row>
    <row r="9" spans="1:29" ht="18" customHeight="1" x14ac:dyDescent="0.15">
      <c r="A9" s="53" t="s">
        <v>6</v>
      </c>
      <c r="B9" s="12">
        <f>IF(S4="","",S4)</f>
        <v>1</v>
      </c>
      <c r="C9" s="23" t="s">
        <v>54</v>
      </c>
      <c r="D9" s="13">
        <f>IF(Q4="","",Q4)</f>
        <v>3</v>
      </c>
      <c r="E9" s="12">
        <f>IF(S5="","",S5)</f>
        <v>0</v>
      </c>
      <c r="F9" s="23" t="s">
        <v>54</v>
      </c>
      <c r="G9" s="13">
        <f>IF(Q5="","",Q5)</f>
        <v>3</v>
      </c>
      <c r="H9" s="12">
        <f>IF(S6="","",S6)</f>
        <v>2</v>
      </c>
      <c r="I9" s="23" t="s">
        <v>54</v>
      </c>
      <c r="J9" s="13" t="str">
        <f>IF(Q6="","",Q6)</f>
        <v>②</v>
      </c>
      <c r="K9" s="12">
        <f>IF(S7="","",S7)</f>
        <v>1</v>
      </c>
      <c r="L9" s="23" t="s">
        <v>54</v>
      </c>
      <c r="M9" s="13">
        <f>IF(Q7="","",Q7)</f>
        <v>3</v>
      </c>
      <c r="N9" s="12">
        <f>IF(S8="","",S8)</f>
        <v>1</v>
      </c>
      <c r="O9" s="23" t="s">
        <v>56</v>
      </c>
      <c r="P9" s="13">
        <f>IF(Q8="","",Q8)</f>
        <v>3</v>
      </c>
      <c r="Q9" s="86"/>
      <c r="R9" s="86"/>
      <c r="S9" s="86"/>
      <c r="T9" s="52">
        <v>6</v>
      </c>
    </row>
    <row r="10" spans="1:29" ht="18" customHeight="1" thickBot="1" x14ac:dyDescent="0.2">
      <c r="A10" s="25"/>
      <c r="B10" s="34"/>
      <c r="C10" s="22"/>
      <c r="D10" s="35"/>
      <c r="E10" s="34"/>
      <c r="F10" s="22"/>
      <c r="G10" s="35"/>
      <c r="H10" s="34"/>
      <c r="I10" s="22"/>
      <c r="J10" s="35"/>
      <c r="K10" s="34"/>
      <c r="L10" s="22"/>
      <c r="M10" s="35"/>
      <c r="N10" s="34"/>
      <c r="O10" s="22"/>
      <c r="P10" s="35"/>
      <c r="Q10" s="25"/>
      <c r="R10" s="25"/>
      <c r="S10" s="25"/>
      <c r="T10" s="17"/>
    </row>
    <row r="11" spans="1:29" ht="18" customHeight="1" x14ac:dyDescent="0.1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8"/>
      <c r="R11" s="38"/>
      <c r="S11" s="38"/>
      <c r="T11" s="39"/>
      <c r="U11" s="39"/>
      <c r="V11" s="39"/>
      <c r="W11" s="39"/>
      <c r="X11" s="39"/>
      <c r="Y11" s="39"/>
      <c r="Z11" s="39"/>
      <c r="AA11" s="39"/>
    </row>
    <row r="12" spans="1:29" s="47" customFormat="1" ht="18" customHeight="1" x14ac:dyDescent="0.15">
      <c r="A12" s="56" t="s">
        <v>58</v>
      </c>
    </row>
    <row r="13" spans="1:29" ht="9.9499999999999993" customHeight="1" x14ac:dyDescent="0.15">
      <c r="A13" s="1"/>
      <c r="B13" s="14"/>
      <c r="C13" s="2"/>
      <c r="D13" s="14"/>
      <c r="E13" s="14"/>
      <c r="F13" s="2"/>
      <c r="G13" s="14"/>
      <c r="H13" s="14"/>
      <c r="I13" s="14"/>
      <c r="J13" s="14"/>
      <c r="K13" s="14"/>
      <c r="L13" s="14"/>
      <c r="M13" s="14"/>
      <c r="N13" s="14"/>
      <c r="O13" s="1"/>
      <c r="P13" s="1"/>
      <c r="Q13" s="1"/>
      <c r="R13" s="14"/>
      <c r="S13" s="2"/>
      <c r="T13" s="14"/>
      <c r="U13" s="14"/>
      <c r="V13" s="2"/>
      <c r="W13" s="14"/>
      <c r="X13" s="19"/>
      <c r="Y13" s="19"/>
      <c r="Z13" s="19"/>
      <c r="AA13" s="11"/>
    </row>
    <row r="14" spans="1:29" ht="18" customHeight="1" x14ac:dyDescent="0.15">
      <c r="A14" s="1" t="s">
        <v>59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" t="s">
        <v>60</v>
      </c>
      <c r="P14" s="1"/>
      <c r="Q14" s="1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"/>
      <c r="AC14" s="2"/>
    </row>
    <row r="15" spans="1:29" ht="18" customHeight="1" x14ac:dyDescent="0.15">
      <c r="A15" s="4"/>
      <c r="B15" s="80" t="str">
        <f>A16</f>
        <v>1 蟻ケ崎Ａ</v>
      </c>
      <c r="C15" s="81"/>
      <c r="D15" s="82"/>
      <c r="E15" s="80" t="str">
        <f>A17</f>
        <v>2 大町岳陽Ｂ</v>
      </c>
      <c r="F15" s="81"/>
      <c r="G15" s="82"/>
      <c r="H15" s="80" t="str">
        <f>A18</f>
        <v>3 豊科Ｂ</v>
      </c>
      <c r="I15" s="81"/>
      <c r="J15" s="81"/>
      <c r="K15" s="52" t="s">
        <v>1</v>
      </c>
      <c r="L15" s="18"/>
      <c r="M15" s="18"/>
      <c r="N15" s="18"/>
      <c r="O15" s="72"/>
      <c r="P15" s="73"/>
      <c r="Q15" s="74"/>
      <c r="R15" s="80" t="str">
        <f>O16</f>
        <v>1 志学館Ａ</v>
      </c>
      <c r="S15" s="81"/>
      <c r="T15" s="82"/>
      <c r="U15" s="80" t="str">
        <f>O17</f>
        <v>2 蟻ケ崎Ｂ</v>
      </c>
      <c r="V15" s="81"/>
      <c r="W15" s="82"/>
      <c r="X15" s="80" t="str">
        <f>O18</f>
        <v>3 美須々ヶ丘Ｂ</v>
      </c>
      <c r="Y15" s="81"/>
      <c r="Z15" s="82"/>
      <c r="AA15" s="52" t="s">
        <v>1</v>
      </c>
    </row>
    <row r="16" spans="1:29" ht="18" customHeight="1" x14ac:dyDescent="0.15">
      <c r="A16" s="5" t="s">
        <v>42</v>
      </c>
      <c r="B16" s="72"/>
      <c r="C16" s="73"/>
      <c r="D16" s="74"/>
      <c r="E16" s="6">
        <v>3</v>
      </c>
      <c r="F16" s="7" t="s">
        <v>0</v>
      </c>
      <c r="G16" s="8">
        <v>0</v>
      </c>
      <c r="H16" s="9">
        <v>3</v>
      </c>
      <c r="I16" s="7" t="s">
        <v>0</v>
      </c>
      <c r="J16" s="6">
        <v>0</v>
      </c>
      <c r="K16" s="10">
        <v>1</v>
      </c>
      <c r="L16" s="2"/>
      <c r="M16" s="20"/>
      <c r="N16" s="20"/>
      <c r="O16" s="77" t="s">
        <v>26</v>
      </c>
      <c r="P16" s="78"/>
      <c r="Q16" s="79"/>
      <c r="R16" s="72"/>
      <c r="S16" s="73"/>
      <c r="T16" s="74"/>
      <c r="U16" s="6">
        <v>1</v>
      </c>
      <c r="V16" s="7" t="s">
        <v>0</v>
      </c>
      <c r="W16" s="8">
        <v>3</v>
      </c>
      <c r="X16" s="9">
        <v>3</v>
      </c>
      <c r="Y16" s="7" t="s">
        <v>0</v>
      </c>
      <c r="Z16" s="8">
        <v>1</v>
      </c>
      <c r="AA16" s="10">
        <v>2</v>
      </c>
    </row>
    <row r="17" spans="1:29" ht="18" customHeight="1" x14ac:dyDescent="0.15">
      <c r="A17" s="5" t="s">
        <v>41</v>
      </c>
      <c r="B17" s="12">
        <f>IF(G16="","",G16)</f>
        <v>0</v>
      </c>
      <c r="C17" s="7" t="s">
        <v>0</v>
      </c>
      <c r="D17" s="13">
        <f>IF(E16="","",E16)</f>
        <v>3</v>
      </c>
      <c r="E17" s="72"/>
      <c r="F17" s="73"/>
      <c r="G17" s="74"/>
      <c r="H17" s="62" t="s">
        <v>72</v>
      </c>
      <c r="I17" s="7" t="s">
        <v>0</v>
      </c>
      <c r="J17" s="63">
        <v>2</v>
      </c>
      <c r="K17" s="10">
        <v>2</v>
      </c>
      <c r="L17" s="2"/>
      <c r="M17" s="20"/>
      <c r="N17" s="20"/>
      <c r="O17" s="77" t="s">
        <v>29</v>
      </c>
      <c r="P17" s="78"/>
      <c r="Q17" s="79"/>
      <c r="R17" s="12">
        <f>IF(W16="","",W16)</f>
        <v>3</v>
      </c>
      <c r="S17" s="7" t="s">
        <v>0</v>
      </c>
      <c r="T17" s="13">
        <f>IF(U16="","",U16)</f>
        <v>1</v>
      </c>
      <c r="U17" s="72"/>
      <c r="V17" s="73"/>
      <c r="W17" s="74"/>
      <c r="X17" s="9">
        <v>3</v>
      </c>
      <c r="Y17" s="7" t="s">
        <v>0</v>
      </c>
      <c r="Z17" s="8">
        <v>0</v>
      </c>
      <c r="AA17" s="10">
        <v>1</v>
      </c>
    </row>
    <row r="18" spans="1:29" ht="18" customHeight="1" x14ac:dyDescent="0.15">
      <c r="A18" s="5" t="s">
        <v>31</v>
      </c>
      <c r="B18" s="12">
        <f>IF(J16="","",J16)</f>
        <v>0</v>
      </c>
      <c r="C18" s="7" t="s">
        <v>0</v>
      </c>
      <c r="D18" s="13">
        <f>IF(H16="","",H16)</f>
        <v>3</v>
      </c>
      <c r="E18" s="12">
        <f>IF(J17="","",J17)</f>
        <v>2</v>
      </c>
      <c r="F18" s="7" t="s">
        <v>0</v>
      </c>
      <c r="G18" s="13" t="str">
        <f>IF(H17="","",H17)</f>
        <v>②</v>
      </c>
      <c r="H18" s="72"/>
      <c r="I18" s="73"/>
      <c r="J18" s="73"/>
      <c r="K18" s="10">
        <v>3</v>
      </c>
      <c r="L18" s="2"/>
      <c r="M18" s="20"/>
      <c r="N18" s="20"/>
      <c r="O18" s="77" t="s">
        <v>32</v>
      </c>
      <c r="P18" s="78"/>
      <c r="Q18" s="79"/>
      <c r="R18" s="12">
        <f>IF(Z16="","",Z16)</f>
        <v>1</v>
      </c>
      <c r="S18" s="7" t="s">
        <v>0</v>
      </c>
      <c r="T18" s="13">
        <f>IF(X16="","",X16)</f>
        <v>3</v>
      </c>
      <c r="U18" s="12">
        <f>IF(Z17="","",Z17)</f>
        <v>0</v>
      </c>
      <c r="V18" s="7" t="s">
        <v>0</v>
      </c>
      <c r="W18" s="13">
        <f>IF(X17="","",X17)</f>
        <v>3</v>
      </c>
      <c r="X18" s="72"/>
      <c r="Y18" s="73"/>
      <c r="Z18" s="74"/>
      <c r="AA18" s="10">
        <v>3</v>
      </c>
    </row>
    <row r="19" spans="1:29" ht="9.9499999999999993" customHeight="1" x14ac:dyDescent="0.15">
      <c r="A19" s="15"/>
      <c r="B19" s="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25"/>
      <c r="T19" s="25"/>
      <c r="U19" s="17"/>
      <c r="V19" s="17"/>
    </row>
    <row r="20" spans="1:29" ht="18" customHeight="1" x14ac:dyDescent="0.15">
      <c r="A20" s="1" t="s">
        <v>61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" t="s">
        <v>62</v>
      </c>
      <c r="P20" s="1"/>
      <c r="Q20" s="1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"/>
      <c r="AC20" s="2"/>
    </row>
    <row r="21" spans="1:29" ht="18" customHeight="1" x14ac:dyDescent="0.15">
      <c r="A21" s="4"/>
      <c r="B21" s="80" t="str">
        <f>A22</f>
        <v>1 大町岳陽Ａ</v>
      </c>
      <c r="C21" s="81"/>
      <c r="D21" s="82"/>
      <c r="E21" s="80" t="str">
        <f>A23</f>
        <v>2 松本工業Ｂ</v>
      </c>
      <c r="F21" s="81"/>
      <c r="G21" s="82"/>
      <c r="H21" s="80" t="str">
        <f>A24</f>
        <v>3 深志Ｄ</v>
      </c>
      <c r="I21" s="81"/>
      <c r="J21" s="81"/>
      <c r="K21" s="52" t="s">
        <v>1</v>
      </c>
      <c r="L21" s="15"/>
      <c r="M21" s="15"/>
      <c r="N21" s="15"/>
      <c r="O21" s="83"/>
      <c r="P21" s="84"/>
      <c r="Q21" s="85"/>
      <c r="R21" s="80" t="str">
        <f>O22</f>
        <v>1 県ヶ丘Ｂ</v>
      </c>
      <c r="S21" s="81"/>
      <c r="T21" s="82"/>
      <c r="U21" s="80" t="str">
        <f>O23</f>
        <v>2 深志Ｃ</v>
      </c>
      <c r="V21" s="81"/>
      <c r="W21" s="82"/>
      <c r="X21" s="80" t="str">
        <f>O24</f>
        <v>3 大町岳陽Ｃ</v>
      </c>
      <c r="Y21" s="81"/>
      <c r="Z21" s="82"/>
      <c r="AA21" s="52" t="s">
        <v>1</v>
      </c>
    </row>
    <row r="22" spans="1:29" ht="18" customHeight="1" x14ac:dyDescent="0.15">
      <c r="A22" s="5" t="s">
        <v>35</v>
      </c>
      <c r="B22" s="72"/>
      <c r="C22" s="73"/>
      <c r="D22" s="74"/>
      <c r="E22" s="6">
        <v>1</v>
      </c>
      <c r="F22" s="7" t="s">
        <v>0</v>
      </c>
      <c r="G22" s="8">
        <v>3</v>
      </c>
      <c r="H22" s="9">
        <v>0</v>
      </c>
      <c r="I22" s="7" t="s">
        <v>0</v>
      </c>
      <c r="J22" s="6">
        <v>3</v>
      </c>
      <c r="K22" s="10">
        <v>3</v>
      </c>
      <c r="L22" s="20"/>
      <c r="M22" s="20"/>
      <c r="N22" s="20"/>
      <c r="O22" s="77" t="s">
        <v>25</v>
      </c>
      <c r="P22" s="78"/>
      <c r="Q22" s="79"/>
      <c r="R22" s="72"/>
      <c r="S22" s="73"/>
      <c r="T22" s="74"/>
      <c r="U22" s="6">
        <v>3</v>
      </c>
      <c r="V22" s="7" t="s">
        <v>0</v>
      </c>
      <c r="W22" s="8">
        <v>0</v>
      </c>
      <c r="X22" s="9">
        <v>3</v>
      </c>
      <c r="Y22" s="7" t="s">
        <v>0</v>
      </c>
      <c r="Z22" s="8">
        <v>0</v>
      </c>
      <c r="AA22" s="10">
        <v>1</v>
      </c>
    </row>
    <row r="23" spans="1:29" ht="18" customHeight="1" x14ac:dyDescent="0.15">
      <c r="A23" s="5" t="s">
        <v>36</v>
      </c>
      <c r="B23" s="12">
        <f>IF(G22="","",G22)</f>
        <v>3</v>
      </c>
      <c r="C23" s="7" t="s">
        <v>0</v>
      </c>
      <c r="D23" s="13">
        <f>IF(E22="","",E22)</f>
        <v>1</v>
      </c>
      <c r="E23" s="72"/>
      <c r="F23" s="73"/>
      <c r="G23" s="74"/>
      <c r="H23" s="9">
        <v>3</v>
      </c>
      <c r="I23" s="7" t="s">
        <v>0</v>
      </c>
      <c r="J23" s="6">
        <v>1</v>
      </c>
      <c r="K23" s="10">
        <v>2</v>
      </c>
      <c r="L23" s="20"/>
      <c r="M23" s="20"/>
      <c r="N23" s="20"/>
      <c r="O23" s="77" t="s">
        <v>30</v>
      </c>
      <c r="P23" s="78"/>
      <c r="Q23" s="79"/>
      <c r="R23" s="12">
        <f>IF(W22="","",W22)</f>
        <v>0</v>
      </c>
      <c r="S23" s="7" t="s">
        <v>0</v>
      </c>
      <c r="T23" s="13">
        <f>IF(U22="","",U22)</f>
        <v>3</v>
      </c>
      <c r="U23" s="72"/>
      <c r="V23" s="73"/>
      <c r="W23" s="74"/>
      <c r="X23" s="9">
        <v>3</v>
      </c>
      <c r="Y23" s="7" t="s">
        <v>0</v>
      </c>
      <c r="Z23" s="8">
        <v>1</v>
      </c>
      <c r="AA23" s="10">
        <v>2</v>
      </c>
    </row>
    <row r="24" spans="1:29" ht="18" customHeight="1" x14ac:dyDescent="0.15">
      <c r="A24" s="5" t="s">
        <v>33</v>
      </c>
      <c r="B24" s="12">
        <f>IF(J22="","",J22)</f>
        <v>3</v>
      </c>
      <c r="C24" s="7" t="s">
        <v>0</v>
      </c>
      <c r="D24" s="13">
        <f>IF(H22="","",H22)</f>
        <v>0</v>
      </c>
      <c r="E24" s="12">
        <f>IF(J23="","",J23)</f>
        <v>1</v>
      </c>
      <c r="F24" s="7" t="s">
        <v>0</v>
      </c>
      <c r="G24" s="13">
        <f>IF(H23="","",H23)</f>
        <v>3</v>
      </c>
      <c r="H24" s="72"/>
      <c r="I24" s="73"/>
      <c r="J24" s="73"/>
      <c r="K24" s="10">
        <v>1</v>
      </c>
      <c r="L24" s="14"/>
      <c r="M24" s="14"/>
      <c r="N24" s="14"/>
      <c r="O24" s="77" t="s">
        <v>34</v>
      </c>
      <c r="P24" s="78"/>
      <c r="Q24" s="79"/>
      <c r="R24" s="12">
        <f>IF(Z22="","",Z22)</f>
        <v>0</v>
      </c>
      <c r="S24" s="7" t="s">
        <v>0</v>
      </c>
      <c r="T24" s="13">
        <f>IF(X22="","",X22)</f>
        <v>3</v>
      </c>
      <c r="U24" s="12">
        <f>IF(Z23="","",Z23)</f>
        <v>1</v>
      </c>
      <c r="V24" s="7" t="s">
        <v>0</v>
      </c>
      <c r="W24" s="13">
        <f>IF(X23="","",X23)</f>
        <v>3</v>
      </c>
      <c r="X24" s="72"/>
      <c r="Y24" s="73"/>
      <c r="Z24" s="74"/>
      <c r="AA24" s="10">
        <v>3</v>
      </c>
    </row>
    <row r="25" spans="1:29" ht="9.9499999999999993" customHeight="1" x14ac:dyDescent="0.15">
      <c r="A25" s="1"/>
      <c r="B25" s="14"/>
      <c r="C25" s="2"/>
      <c r="D25" s="14"/>
      <c r="E25" s="14"/>
      <c r="F25" s="2"/>
      <c r="G25" s="14"/>
      <c r="H25" s="14"/>
      <c r="I25" s="14"/>
      <c r="J25" s="14"/>
      <c r="K25" s="14"/>
      <c r="L25" s="14"/>
      <c r="M25" s="14"/>
      <c r="N25" s="14"/>
      <c r="O25" s="1"/>
      <c r="P25" s="1"/>
      <c r="Q25" s="1"/>
      <c r="R25" s="14"/>
      <c r="S25" s="2"/>
      <c r="T25" s="14"/>
      <c r="U25" s="14"/>
      <c r="V25" s="2"/>
      <c r="W25" s="14"/>
      <c r="X25" s="19"/>
      <c r="Y25" s="19"/>
      <c r="Z25" s="19"/>
      <c r="AA25" s="11"/>
    </row>
    <row r="26" spans="1:29" ht="18" customHeight="1" x14ac:dyDescent="0.15">
      <c r="A26" s="1" t="s">
        <v>63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" t="s">
        <v>64</v>
      </c>
      <c r="P26" s="1"/>
      <c r="Q26" s="1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"/>
      <c r="AC26" s="2"/>
    </row>
    <row r="27" spans="1:29" ht="18" customHeight="1" x14ac:dyDescent="0.15">
      <c r="A27" s="4"/>
      <c r="B27" s="80" t="str">
        <f>A28</f>
        <v>1 田川</v>
      </c>
      <c r="C27" s="81"/>
      <c r="D27" s="82"/>
      <c r="E27" s="80" t="str">
        <f>A29</f>
        <v>2 木曽青峰</v>
      </c>
      <c r="F27" s="81"/>
      <c r="G27" s="82"/>
      <c r="H27" s="80" t="str">
        <f>A30</f>
        <v>3 池田工業</v>
      </c>
      <c r="I27" s="81"/>
      <c r="J27" s="81"/>
      <c r="K27" s="52" t="s">
        <v>1</v>
      </c>
      <c r="L27" s="18"/>
      <c r="M27" s="18"/>
      <c r="N27" s="18"/>
      <c r="O27" s="83"/>
      <c r="P27" s="84"/>
      <c r="Q27" s="85"/>
      <c r="R27" s="80" t="str">
        <f>O28</f>
        <v>1 深志Ｂ</v>
      </c>
      <c r="S27" s="81"/>
      <c r="T27" s="82"/>
      <c r="U27" s="80" t="str">
        <f>O29</f>
        <v>2 松本国際Ｂ</v>
      </c>
      <c r="V27" s="81"/>
      <c r="W27" s="82"/>
      <c r="X27" s="80" t="str">
        <f>O30</f>
        <v>3 県ヶ丘Ｃ</v>
      </c>
      <c r="Y27" s="81"/>
      <c r="Z27" s="82"/>
      <c r="AA27" s="52" t="s">
        <v>1</v>
      </c>
    </row>
    <row r="28" spans="1:29" ht="18" customHeight="1" x14ac:dyDescent="0.15">
      <c r="A28" s="5" t="s">
        <v>27</v>
      </c>
      <c r="B28" s="72"/>
      <c r="C28" s="73"/>
      <c r="D28" s="74"/>
      <c r="E28" s="6">
        <v>3</v>
      </c>
      <c r="F28" s="7" t="s">
        <v>0</v>
      </c>
      <c r="G28" s="8">
        <v>0</v>
      </c>
      <c r="H28" s="9">
        <v>2</v>
      </c>
      <c r="I28" s="7" t="s">
        <v>0</v>
      </c>
      <c r="J28" s="6">
        <v>3</v>
      </c>
      <c r="K28" s="10">
        <v>2</v>
      </c>
      <c r="L28" s="2"/>
      <c r="M28" s="20"/>
      <c r="N28" s="20"/>
      <c r="O28" s="77" t="s">
        <v>28</v>
      </c>
      <c r="P28" s="78"/>
      <c r="Q28" s="79"/>
      <c r="R28" s="72"/>
      <c r="S28" s="73"/>
      <c r="T28" s="74"/>
      <c r="U28" s="6">
        <v>3</v>
      </c>
      <c r="V28" s="7" t="s">
        <v>0</v>
      </c>
      <c r="W28" s="8">
        <v>0</v>
      </c>
      <c r="X28" s="9" t="s">
        <v>74</v>
      </c>
      <c r="Y28" s="7" t="s">
        <v>0</v>
      </c>
      <c r="Z28" s="8">
        <v>2</v>
      </c>
      <c r="AA28" s="10">
        <v>1</v>
      </c>
    </row>
    <row r="29" spans="1:29" ht="18" customHeight="1" x14ac:dyDescent="0.15">
      <c r="A29" s="5" t="s">
        <v>46</v>
      </c>
      <c r="B29" s="12">
        <f>IF(G28="","",G28)</f>
        <v>0</v>
      </c>
      <c r="C29" s="7" t="s">
        <v>0</v>
      </c>
      <c r="D29" s="13">
        <f>IF(E28="","",E28)</f>
        <v>3</v>
      </c>
      <c r="E29" s="72"/>
      <c r="F29" s="73"/>
      <c r="G29" s="74"/>
      <c r="H29" s="9">
        <v>0</v>
      </c>
      <c r="I29" s="7" t="s">
        <v>0</v>
      </c>
      <c r="J29" s="6">
        <v>3</v>
      </c>
      <c r="K29" s="10">
        <v>3</v>
      </c>
      <c r="L29" s="2"/>
      <c r="M29" s="20"/>
      <c r="N29" s="20"/>
      <c r="O29" s="77" t="s">
        <v>37</v>
      </c>
      <c r="P29" s="78"/>
      <c r="Q29" s="79"/>
      <c r="R29" s="12">
        <f>IF(W28="","",W28)</f>
        <v>0</v>
      </c>
      <c r="S29" s="7" t="s">
        <v>0</v>
      </c>
      <c r="T29" s="13">
        <f>IF(U28="","",U28)</f>
        <v>3</v>
      </c>
      <c r="U29" s="72"/>
      <c r="V29" s="73"/>
      <c r="W29" s="74"/>
      <c r="X29" s="9">
        <v>0</v>
      </c>
      <c r="Y29" s="7" t="s">
        <v>0</v>
      </c>
      <c r="Z29" s="8">
        <v>3</v>
      </c>
      <c r="AA29" s="10">
        <v>3</v>
      </c>
    </row>
    <row r="30" spans="1:29" ht="18" customHeight="1" x14ac:dyDescent="0.15">
      <c r="A30" s="5" t="s">
        <v>47</v>
      </c>
      <c r="B30" s="12">
        <f>IF(J28="","",J28)</f>
        <v>3</v>
      </c>
      <c r="C30" s="7" t="s">
        <v>0</v>
      </c>
      <c r="D30" s="13">
        <f>IF(H28="","",H28)</f>
        <v>2</v>
      </c>
      <c r="E30" s="12">
        <f>IF(J29="","",J29)</f>
        <v>3</v>
      </c>
      <c r="F30" s="7" t="s">
        <v>0</v>
      </c>
      <c r="G30" s="13">
        <f>IF(H29="","",H29)</f>
        <v>0</v>
      </c>
      <c r="H30" s="72"/>
      <c r="I30" s="73"/>
      <c r="J30" s="73"/>
      <c r="K30" s="10">
        <v>1</v>
      </c>
      <c r="L30" s="2"/>
      <c r="M30" s="20"/>
      <c r="N30" s="20"/>
      <c r="O30" s="77" t="s">
        <v>38</v>
      </c>
      <c r="P30" s="78"/>
      <c r="Q30" s="79"/>
      <c r="R30" s="12">
        <f>IF(Z28="","",Z28)</f>
        <v>2</v>
      </c>
      <c r="S30" s="7" t="s">
        <v>0</v>
      </c>
      <c r="T30" s="13" t="str">
        <f>IF(X28="","",X28)</f>
        <v>②</v>
      </c>
      <c r="U30" s="12">
        <f>IF(Z29="","",Z29)</f>
        <v>3</v>
      </c>
      <c r="V30" s="7" t="s">
        <v>0</v>
      </c>
      <c r="W30" s="13">
        <f>IF(X29="","",X29)</f>
        <v>0</v>
      </c>
      <c r="X30" s="72"/>
      <c r="Y30" s="73"/>
      <c r="Z30" s="74"/>
      <c r="AA30" s="10">
        <v>2</v>
      </c>
    </row>
    <row r="31" spans="1:29" ht="9.9499999999999993" customHeight="1" x14ac:dyDescent="0.15">
      <c r="A31" s="15"/>
      <c r="B31" s="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5"/>
      <c r="T31" s="25"/>
      <c r="U31" s="17"/>
      <c r="V31" s="17"/>
    </row>
    <row r="32" spans="1:29" ht="18" customHeight="1" x14ac:dyDescent="0.15">
      <c r="A32" s="1" t="s">
        <v>65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"/>
      <c r="P32" s="1"/>
      <c r="Q32" s="1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"/>
      <c r="AC32" s="2"/>
    </row>
    <row r="33" spans="1:27" ht="18" customHeight="1" x14ac:dyDescent="0.15">
      <c r="A33" s="4"/>
      <c r="B33" s="80" t="str">
        <f>A34</f>
        <v>1 梓川</v>
      </c>
      <c r="C33" s="81"/>
      <c r="D33" s="82"/>
      <c r="E33" s="80" t="str">
        <f>A35</f>
        <v>2 志学館Ｂ</v>
      </c>
      <c r="F33" s="81"/>
      <c r="G33" s="82"/>
      <c r="H33" s="80" t="str">
        <f>A36</f>
        <v>3 松本工業Ｃ</v>
      </c>
      <c r="I33" s="81"/>
      <c r="J33" s="81"/>
      <c r="K33" s="52" t="s">
        <v>1</v>
      </c>
      <c r="L33" s="15"/>
      <c r="M33" s="15"/>
      <c r="N33" s="15"/>
      <c r="O33" s="49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25"/>
    </row>
    <row r="34" spans="1:27" ht="18" customHeight="1" x14ac:dyDescent="0.15">
      <c r="A34" s="5" t="s">
        <v>24</v>
      </c>
      <c r="B34" s="72"/>
      <c r="C34" s="73"/>
      <c r="D34" s="74"/>
      <c r="E34" s="6">
        <v>3</v>
      </c>
      <c r="F34" s="7" t="s">
        <v>0</v>
      </c>
      <c r="G34" s="8">
        <v>0</v>
      </c>
      <c r="H34" s="9">
        <v>3</v>
      </c>
      <c r="I34" s="7" t="s">
        <v>0</v>
      </c>
      <c r="J34" s="6">
        <v>1</v>
      </c>
      <c r="K34" s="10">
        <v>1</v>
      </c>
      <c r="L34" s="20"/>
      <c r="M34" s="20"/>
      <c r="N34" s="20"/>
      <c r="O34" s="75"/>
      <c r="P34" s="75"/>
      <c r="Q34" s="75"/>
      <c r="R34" s="75"/>
      <c r="S34" s="75"/>
      <c r="T34" s="75"/>
      <c r="U34" s="75"/>
      <c r="V34" s="75"/>
      <c r="W34" s="75"/>
      <c r="X34" s="20"/>
      <c r="Y34" s="2"/>
      <c r="Z34" s="20"/>
      <c r="AA34" s="11"/>
    </row>
    <row r="35" spans="1:27" ht="18" customHeight="1" x14ac:dyDescent="0.15">
      <c r="A35" s="5" t="s">
        <v>39</v>
      </c>
      <c r="B35" s="12">
        <f>IF(G34="","",G34)</f>
        <v>0</v>
      </c>
      <c r="C35" s="7" t="s">
        <v>0</v>
      </c>
      <c r="D35" s="13">
        <f>IF(E34="","",E34)</f>
        <v>3</v>
      </c>
      <c r="E35" s="72"/>
      <c r="F35" s="73"/>
      <c r="G35" s="74"/>
      <c r="H35" s="9">
        <v>1</v>
      </c>
      <c r="I35" s="7" t="s">
        <v>0</v>
      </c>
      <c r="J35" s="6">
        <v>3</v>
      </c>
      <c r="K35" s="10">
        <v>3</v>
      </c>
      <c r="L35" s="20"/>
      <c r="M35" s="20"/>
      <c r="N35" s="20"/>
      <c r="O35" s="34"/>
      <c r="P35" s="22"/>
      <c r="Q35" s="35"/>
      <c r="R35" s="34"/>
      <c r="S35" s="22"/>
      <c r="T35" s="35"/>
      <c r="U35" s="34"/>
      <c r="V35" s="22"/>
      <c r="W35" s="35"/>
      <c r="X35" s="20"/>
      <c r="Y35" s="2"/>
      <c r="Z35" s="20"/>
      <c r="AA35" s="11"/>
    </row>
    <row r="36" spans="1:27" ht="18" customHeight="1" x14ac:dyDescent="0.15">
      <c r="A36" s="5" t="s">
        <v>40</v>
      </c>
      <c r="B36" s="12">
        <f>IF(J34="","",J34)</f>
        <v>1</v>
      </c>
      <c r="C36" s="7" t="s">
        <v>0</v>
      </c>
      <c r="D36" s="13">
        <f>IF(H34="","",H34)</f>
        <v>3</v>
      </c>
      <c r="E36" s="12">
        <f>IF(J35="","",J35)</f>
        <v>3</v>
      </c>
      <c r="F36" s="7" t="s">
        <v>0</v>
      </c>
      <c r="G36" s="13">
        <f>IF(H35="","",H35)</f>
        <v>1</v>
      </c>
      <c r="H36" s="72"/>
      <c r="I36" s="73"/>
      <c r="J36" s="73"/>
      <c r="K36" s="10">
        <v>2</v>
      </c>
      <c r="L36" s="14"/>
      <c r="M36" s="14"/>
      <c r="N36" s="14"/>
      <c r="O36" s="76"/>
      <c r="P36" s="76"/>
      <c r="Q36" s="76"/>
      <c r="R36" s="76"/>
      <c r="S36" s="76"/>
      <c r="T36" s="76"/>
      <c r="U36" s="76"/>
      <c r="V36" s="76"/>
      <c r="W36" s="76"/>
      <c r="X36" s="19"/>
      <c r="Y36" s="19"/>
      <c r="Z36" s="19"/>
      <c r="AA36" s="11"/>
    </row>
  </sheetData>
  <mergeCells count="72">
    <mergeCell ref="Q9:S9"/>
    <mergeCell ref="B3:D3"/>
    <mergeCell ref="E3:G3"/>
    <mergeCell ref="H3:J3"/>
    <mergeCell ref="K3:M3"/>
    <mergeCell ref="N3:P3"/>
    <mergeCell ref="Q3:S3"/>
    <mergeCell ref="B4:D4"/>
    <mergeCell ref="E5:G5"/>
    <mergeCell ref="H6:J6"/>
    <mergeCell ref="K7:M7"/>
    <mergeCell ref="N8:P8"/>
    <mergeCell ref="X18:Z18"/>
    <mergeCell ref="R15:T15"/>
    <mergeCell ref="U15:W15"/>
    <mergeCell ref="X15:Z15"/>
    <mergeCell ref="B16:D16"/>
    <mergeCell ref="O16:Q16"/>
    <mergeCell ref="R16:T16"/>
    <mergeCell ref="B15:D15"/>
    <mergeCell ref="E15:G15"/>
    <mergeCell ref="H15:J15"/>
    <mergeCell ref="O15:Q15"/>
    <mergeCell ref="E17:G17"/>
    <mergeCell ref="O17:Q17"/>
    <mergeCell ref="U17:W17"/>
    <mergeCell ref="H18:J18"/>
    <mergeCell ref="O18:Q18"/>
    <mergeCell ref="X21:Z21"/>
    <mergeCell ref="B22:D22"/>
    <mergeCell ref="O22:Q22"/>
    <mergeCell ref="R22:T22"/>
    <mergeCell ref="E23:G23"/>
    <mergeCell ref="O23:Q23"/>
    <mergeCell ref="U23:W23"/>
    <mergeCell ref="B21:D21"/>
    <mergeCell ref="E21:G21"/>
    <mergeCell ref="H21:J21"/>
    <mergeCell ref="O21:Q21"/>
    <mergeCell ref="R21:T21"/>
    <mergeCell ref="U21:W21"/>
    <mergeCell ref="H24:J24"/>
    <mergeCell ref="O24:Q24"/>
    <mergeCell ref="X24:Z24"/>
    <mergeCell ref="B27:D27"/>
    <mergeCell ref="E27:G27"/>
    <mergeCell ref="H27:J27"/>
    <mergeCell ref="O27:Q27"/>
    <mergeCell ref="R27:T27"/>
    <mergeCell ref="U27:W27"/>
    <mergeCell ref="X27:Z27"/>
    <mergeCell ref="X30:Z30"/>
    <mergeCell ref="B33:D33"/>
    <mergeCell ref="E33:G33"/>
    <mergeCell ref="H33:J33"/>
    <mergeCell ref="B28:D28"/>
    <mergeCell ref="O28:Q28"/>
    <mergeCell ref="R28:T28"/>
    <mergeCell ref="E29:G29"/>
    <mergeCell ref="O29:Q29"/>
    <mergeCell ref="U29:W29"/>
    <mergeCell ref="H36:J36"/>
    <mergeCell ref="O36:Q36"/>
    <mergeCell ref="R36:T36"/>
    <mergeCell ref="U36:W36"/>
    <mergeCell ref="H30:J30"/>
    <mergeCell ref="O30:Q30"/>
    <mergeCell ref="B34:D34"/>
    <mergeCell ref="O34:Q34"/>
    <mergeCell ref="R34:T34"/>
    <mergeCell ref="U34:W34"/>
    <mergeCell ref="E35:G35"/>
  </mergeCells>
  <phoneticPr fontId="3"/>
  <printOptions horizontalCentered="1"/>
  <pageMargins left="0.59055118110236227" right="0.39370078740157483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zoomScaleNormal="100" workbookViewId="0"/>
  </sheetViews>
  <sheetFormatPr defaultRowHeight="12" x14ac:dyDescent="0.15"/>
  <cols>
    <col min="1" max="41" width="4.125" style="40" customWidth="1"/>
    <col min="42" max="66" width="3.625" style="40" customWidth="1"/>
    <col min="67" max="16384" width="9" style="40"/>
  </cols>
  <sheetData>
    <row r="1" spans="1:33" s="48" customFormat="1" ht="18" customHeight="1" x14ac:dyDescent="0.15">
      <c r="A1" s="48" t="s">
        <v>51</v>
      </c>
    </row>
    <row r="2" spans="1:33" ht="9.9499999999999993" customHeight="1" thickBot="1" x14ac:dyDescent="0.2">
      <c r="F2" s="41"/>
      <c r="G2" s="41"/>
      <c r="H2" s="41"/>
      <c r="I2" s="41"/>
      <c r="J2" s="41"/>
      <c r="K2" s="41"/>
      <c r="L2" s="41"/>
      <c r="M2" s="66"/>
      <c r="N2" s="67"/>
      <c r="O2" s="67"/>
      <c r="P2" s="67"/>
      <c r="Q2" s="67"/>
      <c r="R2" s="67"/>
      <c r="S2" s="67"/>
      <c r="T2" s="67"/>
    </row>
    <row r="3" spans="1:33" ht="9.9499999999999993" customHeight="1" thickTop="1" x14ac:dyDescent="0.15">
      <c r="E3" s="69"/>
      <c r="L3" s="96"/>
      <c r="M3" s="76"/>
      <c r="T3" s="69"/>
    </row>
    <row r="4" spans="1:33" ht="9.9499999999999993" customHeight="1" thickBot="1" x14ac:dyDescent="0.2">
      <c r="C4" s="41" t="s">
        <v>118</v>
      </c>
      <c r="D4" s="41"/>
      <c r="E4" s="65"/>
      <c r="F4" s="66"/>
      <c r="G4" s="67"/>
      <c r="H4" s="67"/>
      <c r="Q4" s="41" t="s">
        <v>118</v>
      </c>
      <c r="R4" s="41"/>
      <c r="S4" s="41"/>
      <c r="T4" s="65"/>
      <c r="U4" s="66"/>
      <c r="V4" s="67"/>
      <c r="W4" s="67"/>
      <c r="X4" s="67"/>
    </row>
    <row r="5" spans="1:33" ht="9.9499999999999993" customHeight="1" thickTop="1" x14ac:dyDescent="0.15">
      <c r="B5" s="42"/>
      <c r="E5" s="96"/>
      <c r="F5" s="76"/>
      <c r="H5" s="69"/>
      <c r="P5" s="69"/>
      <c r="T5" s="96"/>
      <c r="U5" s="76"/>
      <c r="X5" s="69"/>
    </row>
    <row r="6" spans="1:33" ht="9.9499999999999993" customHeight="1" thickBot="1" x14ac:dyDescent="0.2">
      <c r="B6" s="42"/>
      <c r="H6" s="65"/>
      <c r="I6" s="66"/>
      <c r="J6" s="67"/>
      <c r="O6" s="67"/>
      <c r="P6" s="70"/>
      <c r="W6" s="40" t="s">
        <v>119</v>
      </c>
      <c r="X6" s="65"/>
      <c r="Y6" s="66"/>
      <c r="Z6" s="67"/>
    </row>
    <row r="7" spans="1:33" ht="9.9499999999999993" customHeight="1" thickTop="1" x14ac:dyDescent="0.15">
      <c r="B7" s="42"/>
      <c r="G7" s="44"/>
      <c r="H7" s="96"/>
      <c r="I7" s="76"/>
      <c r="J7" s="68"/>
      <c r="N7" s="69"/>
      <c r="O7" s="46"/>
      <c r="P7" s="76"/>
      <c r="Q7" s="96"/>
      <c r="R7" s="43"/>
      <c r="W7" s="44"/>
      <c r="X7" s="96"/>
      <c r="Y7" s="76"/>
      <c r="Z7" s="68"/>
    </row>
    <row r="8" spans="1:33" ht="9.9499999999999993" customHeight="1" x14ac:dyDescent="0.15">
      <c r="B8" s="42"/>
      <c r="G8" s="45"/>
      <c r="H8" s="46"/>
      <c r="I8" s="46"/>
      <c r="J8" s="65"/>
      <c r="N8" s="65"/>
      <c r="O8" s="46"/>
      <c r="P8" s="46"/>
      <c r="Q8" s="46"/>
      <c r="R8" s="42"/>
      <c r="W8" s="45"/>
      <c r="X8" s="46"/>
      <c r="Y8" s="46"/>
      <c r="Z8" s="65"/>
    </row>
    <row r="9" spans="1:33" x14ac:dyDescent="0.15">
      <c r="B9" s="88" t="s">
        <v>17</v>
      </c>
      <c r="C9" s="89"/>
      <c r="F9" s="88" t="s">
        <v>18</v>
      </c>
      <c r="G9" s="89"/>
      <c r="H9" s="46"/>
      <c r="I9" s="46"/>
      <c r="J9" s="88" t="s">
        <v>19</v>
      </c>
      <c r="K9" s="89"/>
      <c r="N9" s="88" t="s">
        <v>20</v>
      </c>
      <c r="O9" s="89"/>
      <c r="P9" s="46"/>
      <c r="Q9" s="46"/>
      <c r="R9" s="88" t="s">
        <v>21</v>
      </c>
      <c r="S9" s="89"/>
      <c r="V9" s="88" t="s">
        <v>22</v>
      </c>
      <c r="W9" s="89"/>
      <c r="X9" s="46"/>
      <c r="Y9" s="46"/>
      <c r="Z9" s="88" t="s">
        <v>23</v>
      </c>
      <c r="AA9" s="89"/>
    </row>
    <row r="10" spans="1:33" ht="15.95" customHeight="1" x14ac:dyDescent="0.15">
      <c r="B10" s="90" t="s">
        <v>78</v>
      </c>
      <c r="C10" s="91"/>
      <c r="D10" s="64"/>
      <c r="E10" s="64"/>
      <c r="F10" s="90" t="s">
        <v>80</v>
      </c>
      <c r="G10" s="91"/>
      <c r="H10" s="64"/>
      <c r="I10" s="64"/>
      <c r="J10" s="90" t="s">
        <v>79</v>
      </c>
      <c r="K10" s="91"/>
      <c r="L10" s="64"/>
      <c r="M10" s="64"/>
      <c r="N10" s="90" t="s">
        <v>81</v>
      </c>
      <c r="O10" s="91"/>
      <c r="P10" s="64"/>
      <c r="Q10" s="64"/>
      <c r="R10" s="90" t="s">
        <v>82</v>
      </c>
      <c r="S10" s="91"/>
      <c r="T10" s="64"/>
      <c r="U10" s="64"/>
      <c r="V10" s="90" t="s">
        <v>83</v>
      </c>
      <c r="W10" s="91"/>
      <c r="X10" s="64"/>
      <c r="Y10" s="64"/>
      <c r="Z10" s="90" t="s">
        <v>84</v>
      </c>
      <c r="AA10" s="91"/>
    </row>
    <row r="11" spans="1:33" ht="15.95" customHeight="1" x14ac:dyDescent="0.15">
      <c r="B11" s="92"/>
      <c r="C11" s="93"/>
      <c r="D11" s="64"/>
      <c r="E11" s="64"/>
      <c r="F11" s="92"/>
      <c r="G11" s="93"/>
      <c r="H11" s="64"/>
      <c r="I11" s="64"/>
      <c r="J11" s="92"/>
      <c r="K11" s="93"/>
      <c r="L11" s="64"/>
      <c r="M11" s="64"/>
      <c r="N11" s="92"/>
      <c r="O11" s="93"/>
      <c r="P11" s="64"/>
      <c r="Q11" s="64"/>
      <c r="R11" s="92"/>
      <c r="S11" s="93"/>
      <c r="T11" s="64"/>
      <c r="U11" s="64"/>
      <c r="V11" s="92"/>
      <c r="W11" s="93"/>
      <c r="X11" s="64"/>
      <c r="Y11" s="64"/>
      <c r="Z11" s="92"/>
      <c r="AA11" s="93"/>
    </row>
    <row r="12" spans="1:33" ht="15.95" customHeight="1" x14ac:dyDescent="0.15">
      <c r="B12" s="92"/>
      <c r="C12" s="93"/>
      <c r="D12" s="64"/>
      <c r="E12" s="64"/>
      <c r="F12" s="92"/>
      <c r="G12" s="93"/>
      <c r="H12" s="64"/>
      <c r="I12" s="64"/>
      <c r="J12" s="92"/>
      <c r="K12" s="93"/>
      <c r="L12" s="64"/>
      <c r="M12" s="64"/>
      <c r="N12" s="92"/>
      <c r="O12" s="93"/>
      <c r="P12" s="64"/>
      <c r="Q12" s="64"/>
      <c r="R12" s="92"/>
      <c r="S12" s="93"/>
      <c r="T12" s="64"/>
      <c r="U12" s="64"/>
      <c r="V12" s="92"/>
      <c r="W12" s="93"/>
      <c r="X12" s="64"/>
      <c r="Y12" s="64"/>
      <c r="Z12" s="92"/>
      <c r="AA12" s="93"/>
    </row>
    <row r="13" spans="1:33" ht="15.95" customHeight="1" x14ac:dyDescent="0.15">
      <c r="B13" s="92"/>
      <c r="C13" s="93"/>
      <c r="D13" s="64"/>
      <c r="E13" s="64"/>
      <c r="F13" s="92"/>
      <c r="G13" s="93"/>
      <c r="H13" s="64"/>
      <c r="I13" s="64"/>
      <c r="J13" s="92"/>
      <c r="K13" s="93"/>
      <c r="L13" s="64"/>
      <c r="M13" s="64"/>
      <c r="N13" s="92"/>
      <c r="O13" s="93"/>
      <c r="P13" s="64"/>
      <c r="Q13" s="64"/>
      <c r="R13" s="92"/>
      <c r="S13" s="93"/>
      <c r="T13" s="64"/>
      <c r="U13" s="64"/>
      <c r="V13" s="92"/>
      <c r="W13" s="93"/>
      <c r="X13" s="64"/>
      <c r="Y13" s="64"/>
      <c r="Z13" s="92"/>
      <c r="AA13" s="93"/>
    </row>
    <row r="14" spans="1:33" ht="15.95" customHeight="1" x14ac:dyDescent="0.15">
      <c r="B14" s="94"/>
      <c r="C14" s="95"/>
      <c r="D14" s="64"/>
      <c r="E14" s="64"/>
      <c r="F14" s="94"/>
      <c r="G14" s="95"/>
      <c r="H14" s="64"/>
      <c r="I14" s="64"/>
      <c r="J14" s="94"/>
      <c r="K14" s="95"/>
      <c r="L14" s="64"/>
      <c r="M14" s="64"/>
      <c r="N14" s="94"/>
      <c r="O14" s="95"/>
      <c r="P14" s="64"/>
      <c r="Q14" s="64"/>
      <c r="R14" s="94"/>
      <c r="S14" s="95"/>
      <c r="T14" s="64"/>
      <c r="U14" s="64"/>
      <c r="V14" s="94"/>
      <c r="W14" s="95"/>
      <c r="X14" s="64"/>
      <c r="Y14" s="64"/>
      <c r="Z14" s="94"/>
      <c r="AA14" s="95"/>
    </row>
    <row r="15" spans="1:33" ht="12" customHeight="1" thickBot="1" x14ac:dyDescent="0.2">
      <c r="B15" s="50"/>
      <c r="C15" s="50"/>
      <c r="F15" s="50"/>
      <c r="G15" s="50"/>
      <c r="J15" s="50"/>
      <c r="K15" s="50"/>
      <c r="N15" s="50"/>
      <c r="O15" s="50"/>
      <c r="R15" s="50"/>
      <c r="S15" s="50"/>
      <c r="V15" s="50"/>
      <c r="W15" s="50"/>
      <c r="Z15" s="50"/>
      <c r="AA15" s="50"/>
    </row>
    <row r="16" spans="1:33" ht="12" customHeight="1" x14ac:dyDescent="0.1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1:33" s="48" customFormat="1" ht="18" customHeight="1" x14ac:dyDescent="0.15">
      <c r="A17" s="48" t="s">
        <v>52</v>
      </c>
    </row>
    <row r="18" spans="1:33" ht="9.9499999999999993" customHeight="1" thickBot="1" x14ac:dyDescent="0.2">
      <c r="F18" s="41" t="s">
        <v>119</v>
      </c>
      <c r="G18" s="41"/>
      <c r="H18" s="41"/>
      <c r="I18" s="41"/>
      <c r="J18" s="41"/>
      <c r="K18" s="41"/>
      <c r="L18" s="41"/>
      <c r="M18" s="66"/>
      <c r="N18" s="67"/>
      <c r="O18" s="67"/>
      <c r="P18" s="67"/>
      <c r="Q18" s="67"/>
      <c r="R18" s="67"/>
      <c r="S18" s="67"/>
      <c r="T18" s="67"/>
    </row>
    <row r="19" spans="1:33" ht="9.9499999999999993" customHeight="1" thickTop="1" x14ac:dyDescent="0.15">
      <c r="E19" s="69"/>
      <c r="L19" s="96"/>
      <c r="M19" s="76"/>
      <c r="T19" s="69"/>
    </row>
    <row r="20" spans="1:33" ht="9.9499999999999993" customHeight="1" thickBot="1" x14ac:dyDescent="0.2">
      <c r="C20" s="41" t="s">
        <v>120</v>
      </c>
      <c r="D20" s="41"/>
      <c r="E20" s="65"/>
      <c r="F20" s="66"/>
      <c r="G20" s="67"/>
      <c r="H20" s="67"/>
      <c r="Q20" s="41"/>
      <c r="R20" s="41"/>
      <c r="S20" s="41"/>
      <c r="T20" s="65"/>
      <c r="U20" s="66"/>
      <c r="V20" s="67"/>
      <c r="W20" s="67"/>
      <c r="X20" s="67"/>
    </row>
    <row r="21" spans="1:33" ht="9.9499999999999993" customHeight="1" thickTop="1" x14ac:dyDescent="0.15">
      <c r="B21" s="42"/>
      <c r="E21" s="96"/>
      <c r="F21" s="76"/>
      <c r="H21" s="69"/>
      <c r="P21" s="69"/>
      <c r="T21" s="96"/>
      <c r="U21" s="76"/>
      <c r="X21" s="69"/>
    </row>
    <row r="22" spans="1:33" ht="9.9499999999999993" customHeight="1" thickBot="1" x14ac:dyDescent="0.2">
      <c r="B22" s="42"/>
      <c r="G22" s="67"/>
      <c r="H22" s="70"/>
      <c r="J22" s="71" t="s">
        <v>119</v>
      </c>
      <c r="O22" s="67"/>
      <c r="P22" s="70"/>
      <c r="R22" s="71" t="s">
        <v>118</v>
      </c>
      <c r="W22" s="67" t="s">
        <v>118</v>
      </c>
      <c r="X22" s="70"/>
      <c r="Z22" s="71" t="s">
        <v>119</v>
      </c>
    </row>
    <row r="23" spans="1:33" ht="9.9499999999999993" customHeight="1" thickTop="1" x14ac:dyDescent="0.15">
      <c r="B23" s="42"/>
      <c r="F23" s="69"/>
      <c r="G23" s="46"/>
      <c r="H23" s="76"/>
      <c r="I23" s="96"/>
      <c r="J23" s="43"/>
      <c r="N23" s="69"/>
      <c r="O23" s="46"/>
      <c r="P23" s="76"/>
      <c r="Q23" s="96"/>
      <c r="R23" s="43"/>
      <c r="V23" s="69"/>
      <c r="W23" s="46"/>
      <c r="X23" s="76"/>
      <c r="Y23" s="96"/>
      <c r="Z23" s="43"/>
    </row>
    <row r="24" spans="1:33" ht="9.9499999999999993" customHeight="1" x14ac:dyDescent="0.15">
      <c r="B24" s="42"/>
      <c r="F24" s="65"/>
      <c r="G24" s="46"/>
      <c r="H24" s="46"/>
      <c r="I24" s="46"/>
      <c r="J24" s="42"/>
      <c r="N24" s="65"/>
      <c r="O24" s="46"/>
      <c r="P24" s="46"/>
      <c r="Q24" s="46"/>
      <c r="R24" s="42"/>
      <c r="V24" s="65"/>
      <c r="W24" s="46"/>
      <c r="X24" s="46"/>
      <c r="Y24" s="46"/>
      <c r="Z24" s="42"/>
    </row>
    <row r="25" spans="1:33" x14ac:dyDescent="0.15">
      <c r="B25" s="88" t="s">
        <v>17</v>
      </c>
      <c r="C25" s="89"/>
      <c r="F25" s="88" t="s">
        <v>18</v>
      </c>
      <c r="G25" s="89"/>
      <c r="H25" s="46"/>
      <c r="I25" s="46"/>
      <c r="J25" s="88" t="s">
        <v>19</v>
      </c>
      <c r="K25" s="89"/>
      <c r="N25" s="88" t="s">
        <v>20</v>
      </c>
      <c r="O25" s="89"/>
      <c r="P25" s="46"/>
      <c r="Q25" s="46"/>
      <c r="R25" s="88" t="s">
        <v>21</v>
      </c>
      <c r="S25" s="89"/>
      <c r="V25" s="88" t="s">
        <v>22</v>
      </c>
      <c r="W25" s="89"/>
      <c r="X25" s="46"/>
      <c r="Y25" s="46"/>
      <c r="Z25" s="88" t="s">
        <v>23</v>
      </c>
      <c r="AA25" s="89"/>
    </row>
    <row r="26" spans="1:33" ht="15.95" customHeight="1" x14ac:dyDescent="0.15">
      <c r="B26" s="90" t="s">
        <v>117</v>
      </c>
      <c r="C26" s="91"/>
      <c r="D26" s="64"/>
      <c r="E26" s="64"/>
      <c r="F26" s="90" t="s">
        <v>85</v>
      </c>
      <c r="G26" s="91"/>
      <c r="H26" s="64"/>
      <c r="I26" s="64"/>
      <c r="J26" s="90" t="s">
        <v>86</v>
      </c>
      <c r="K26" s="91"/>
      <c r="L26" s="64"/>
      <c r="M26" s="64"/>
      <c r="N26" s="90" t="s">
        <v>87</v>
      </c>
      <c r="O26" s="91"/>
      <c r="P26" s="64"/>
      <c r="Q26" s="64"/>
      <c r="R26" s="90" t="s">
        <v>88</v>
      </c>
      <c r="S26" s="91"/>
      <c r="T26" s="64"/>
      <c r="U26" s="64"/>
      <c r="V26" s="90" t="s">
        <v>89</v>
      </c>
      <c r="W26" s="91"/>
      <c r="X26" s="64"/>
      <c r="Y26" s="64"/>
      <c r="Z26" s="90" t="s">
        <v>90</v>
      </c>
      <c r="AA26" s="91"/>
    </row>
    <row r="27" spans="1:33" ht="15.95" customHeight="1" x14ac:dyDescent="0.15">
      <c r="B27" s="92"/>
      <c r="C27" s="93"/>
      <c r="D27" s="64"/>
      <c r="E27" s="64"/>
      <c r="F27" s="92"/>
      <c r="G27" s="93"/>
      <c r="H27" s="64"/>
      <c r="I27" s="64"/>
      <c r="J27" s="92"/>
      <c r="K27" s="93"/>
      <c r="L27" s="64"/>
      <c r="M27" s="64"/>
      <c r="N27" s="92"/>
      <c r="O27" s="93"/>
      <c r="P27" s="64"/>
      <c r="Q27" s="64"/>
      <c r="R27" s="92"/>
      <c r="S27" s="93"/>
      <c r="T27" s="64"/>
      <c r="U27" s="64"/>
      <c r="V27" s="92"/>
      <c r="W27" s="93"/>
      <c r="X27" s="64"/>
      <c r="Y27" s="64"/>
      <c r="Z27" s="92"/>
      <c r="AA27" s="93"/>
    </row>
    <row r="28" spans="1:33" ht="15.95" customHeight="1" x14ac:dyDescent="0.15">
      <c r="B28" s="92"/>
      <c r="C28" s="93"/>
      <c r="D28" s="64"/>
      <c r="E28" s="64"/>
      <c r="F28" s="92"/>
      <c r="G28" s="93"/>
      <c r="H28" s="64"/>
      <c r="I28" s="64"/>
      <c r="J28" s="92"/>
      <c r="K28" s="93"/>
      <c r="L28" s="64"/>
      <c r="M28" s="64"/>
      <c r="N28" s="92"/>
      <c r="O28" s="93"/>
      <c r="P28" s="64"/>
      <c r="Q28" s="64"/>
      <c r="R28" s="92"/>
      <c r="S28" s="93"/>
      <c r="T28" s="64"/>
      <c r="U28" s="64"/>
      <c r="V28" s="92"/>
      <c r="W28" s="93"/>
      <c r="X28" s="64"/>
      <c r="Y28" s="64"/>
      <c r="Z28" s="92"/>
      <c r="AA28" s="93"/>
    </row>
    <row r="29" spans="1:33" ht="15.95" customHeight="1" x14ac:dyDescent="0.15">
      <c r="B29" s="92"/>
      <c r="C29" s="93"/>
      <c r="D29" s="64"/>
      <c r="E29" s="64"/>
      <c r="F29" s="92"/>
      <c r="G29" s="93"/>
      <c r="H29" s="64"/>
      <c r="I29" s="64"/>
      <c r="J29" s="92"/>
      <c r="K29" s="93"/>
      <c r="L29" s="64"/>
      <c r="M29" s="64"/>
      <c r="N29" s="92"/>
      <c r="O29" s="93"/>
      <c r="P29" s="64"/>
      <c r="Q29" s="64"/>
      <c r="R29" s="92"/>
      <c r="S29" s="93"/>
      <c r="T29" s="64"/>
      <c r="U29" s="64"/>
      <c r="V29" s="92"/>
      <c r="W29" s="93"/>
      <c r="X29" s="64"/>
      <c r="Y29" s="64"/>
      <c r="Z29" s="92"/>
      <c r="AA29" s="93"/>
    </row>
    <row r="30" spans="1:33" ht="15.95" customHeight="1" x14ac:dyDescent="0.15">
      <c r="B30" s="94"/>
      <c r="C30" s="95"/>
      <c r="D30" s="64"/>
      <c r="E30" s="64"/>
      <c r="F30" s="94"/>
      <c r="G30" s="95"/>
      <c r="H30" s="64"/>
      <c r="I30" s="64"/>
      <c r="J30" s="94"/>
      <c r="K30" s="95"/>
      <c r="L30" s="64"/>
      <c r="M30" s="64"/>
      <c r="N30" s="94"/>
      <c r="O30" s="95"/>
      <c r="P30" s="64"/>
      <c r="Q30" s="64"/>
      <c r="R30" s="94"/>
      <c r="S30" s="95"/>
      <c r="T30" s="64"/>
      <c r="U30" s="64"/>
      <c r="V30" s="94"/>
      <c r="W30" s="95"/>
      <c r="X30" s="64"/>
      <c r="Y30" s="64"/>
      <c r="Z30" s="94"/>
      <c r="AA30" s="95"/>
    </row>
    <row r="31" spans="1:33" ht="12" customHeight="1" thickBot="1" x14ac:dyDescent="0.2">
      <c r="B31" s="50"/>
      <c r="C31" s="50"/>
      <c r="F31" s="50"/>
      <c r="G31" s="50"/>
      <c r="J31" s="50"/>
      <c r="K31" s="50"/>
      <c r="N31" s="50"/>
      <c r="O31" s="50"/>
      <c r="R31" s="50"/>
      <c r="S31" s="50"/>
      <c r="V31" s="50"/>
      <c r="W31" s="50"/>
      <c r="Z31" s="50"/>
      <c r="AA31" s="50"/>
    </row>
    <row r="32" spans="1:33" ht="12" customHeight="1" x14ac:dyDescent="0.1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</row>
    <row r="33" spans="1:27" s="48" customFormat="1" ht="18" customHeight="1" x14ac:dyDescent="0.15">
      <c r="A33" s="48" t="s">
        <v>53</v>
      </c>
    </row>
    <row r="34" spans="1:27" ht="9.9499999999999993" customHeight="1" thickBot="1" x14ac:dyDescent="0.2">
      <c r="F34" s="41" t="s">
        <v>118</v>
      </c>
      <c r="G34" s="41"/>
      <c r="H34" s="41"/>
      <c r="I34" s="41"/>
      <c r="J34" s="41"/>
      <c r="K34" s="41"/>
      <c r="L34" s="65"/>
      <c r="M34" s="66"/>
      <c r="N34" s="67"/>
      <c r="O34" s="67"/>
      <c r="P34" s="67"/>
      <c r="Q34" s="67"/>
      <c r="R34" s="67"/>
      <c r="S34" s="67"/>
      <c r="T34" s="67"/>
    </row>
    <row r="35" spans="1:27" ht="9.9499999999999993" customHeight="1" thickTop="1" x14ac:dyDescent="0.15">
      <c r="E35" s="69"/>
      <c r="L35" s="96"/>
      <c r="M35" s="76"/>
      <c r="T35" s="69"/>
    </row>
    <row r="36" spans="1:27" ht="9.9499999999999993" customHeight="1" thickBot="1" x14ac:dyDescent="0.2">
      <c r="C36" s="41"/>
      <c r="D36" s="41"/>
      <c r="E36" s="65"/>
      <c r="F36" s="66"/>
      <c r="G36" s="67"/>
      <c r="H36" s="67"/>
      <c r="Q36" s="41"/>
      <c r="R36" s="41"/>
      <c r="S36" s="41"/>
      <c r="T36" s="65"/>
      <c r="U36" s="66"/>
      <c r="V36" s="67"/>
      <c r="W36" s="67"/>
      <c r="X36" s="67"/>
    </row>
    <row r="37" spans="1:27" ht="9.9499999999999993" customHeight="1" thickTop="1" x14ac:dyDescent="0.15">
      <c r="B37" s="42"/>
      <c r="E37" s="96"/>
      <c r="F37" s="76"/>
      <c r="H37" s="69"/>
      <c r="P37" s="69"/>
      <c r="T37" s="96"/>
      <c r="U37" s="76"/>
      <c r="X37" s="69"/>
    </row>
    <row r="38" spans="1:27" ht="9.9499999999999993" customHeight="1" thickBot="1" x14ac:dyDescent="0.2">
      <c r="B38" s="42"/>
      <c r="G38" s="40" t="s">
        <v>118</v>
      </c>
      <c r="H38" s="65"/>
      <c r="I38" s="66"/>
      <c r="J38" s="67"/>
      <c r="O38" s="40" t="s">
        <v>118</v>
      </c>
      <c r="P38" s="65"/>
      <c r="Q38" s="66"/>
      <c r="R38" s="67"/>
      <c r="X38" s="65"/>
      <c r="Y38" s="66"/>
      <c r="Z38" s="67"/>
    </row>
    <row r="39" spans="1:27" ht="9.9499999999999993" customHeight="1" thickTop="1" x14ac:dyDescent="0.15">
      <c r="B39" s="42"/>
      <c r="G39" s="44"/>
      <c r="H39" s="96"/>
      <c r="I39" s="76"/>
      <c r="J39" s="68"/>
      <c r="O39" s="44"/>
      <c r="P39" s="96"/>
      <c r="Q39" s="76"/>
      <c r="R39" s="68"/>
      <c r="W39" s="44"/>
      <c r="X39" s="96"/>
      <c r="Y39" s="76"/>
      <c r="Z39" s="68"/>
    </row>
    <row r="40" spans="1:27" ht="9.9499999999999993" customHeight="1" x14ac:dyDescent="0.15">
      <c r="B40" s="42"/>
      <c r="G40" s="45"/>
      <c r="H40" s="46"/>
      <c r="I40" s="46"/>
      <c r="J40" s="65"/>
      <c r="O40" s="45"/>
      <c r="P40" s="46"/>
      <c r="Q40" s="46"/>
      <c r="R40" s="65"/>
      <c r="W40" s="45"/>
      <c r="X40" s="46"/>
      <c r="Y40" s="46"/>
      <c r="Z40" s="65"/>
    </row>
    <row r="41" spans="1:27" x14ac:dyDescent="0.15">
      <c r="B41" s="88" t="s">
        <v>17</v>
      </c>
      <c r="C41" s="89"/>
      <c r="F41" s="88" t="s">
        <v>18</v>
      </c>
      <c r="G41" s="89"/>
      <c r="H41" s="46"/>
      <c r="I41" s="46"/>
      <c r="J41" s="88" t="s">
        <v>19</v>
      </c>
      <c r="K41" s="89"/>
      <c r="N41" s="88" t="s">
        <v>20</v>
      </c>
      <c r="O41" s="89"/>
      <c r="P41" s="46"/>
      <c r="Q41" s="46"/>
      <c r="R41" s="88" t="s">
        <v>21</v>
      </c>
      <c r="S41" s="89"/>
      <c r="V41" s="88" t="s">
        <v>22</v>
      </c>
      <c r="W41" s="89"/>
      <c r="X41" s="46"/>
      <c r="Y41" s="46"/>
      <c r="Z41" s="88" t="s">
        <v>23</v>
      </c>
      <c r="AA41" s="89"/>
    </row>
    <row r="42" spans="1:27" ht="15.95" customHeight="1" x14ac:dyDescent="0.15">
      <c r="B42" s="90" t="s">
        <v>91</v>
      </c>
      <c r="C42" s="91"/>
      <c r="D42" s="64"/>
      <c r="E42" s="64"/>
      <c r="F42" s="90" t="s">
        <v>92</v>
      </c>
      <c r="G42" s="91"/>
      <c r="H42" s="64"/>
      <c r="I42" s="64"/>
      <c r="J42" s="90" t="s">
        <v>93</v>
      </c>
      <c r="K42" s="91"/>
      <c r="L42" s="64"/>
      <c r="M42" s="64"/>
      <c r="N42" s="90" t="s">
        <v>94</v>
      </c>
      <c r="O42" s="91"/>
      <c r="P42" s="64"/>
      <c r="Q42" s="64"/>
      <c r="R42" s="90" t="s">
        <v>95</v>
      </c>
      <c r="S42" s="91"/>
      <c r="T42" s="64"/>
      <c r="U42" s="64"/>
      <c r="V42" s="90" t="s">
        <v>96</v>
      </c>
      <c r="W42" s="91"/>
      <c r="X42" s="64"/>
      <c r="Y42" s="64"/>
      <c r="Z42" s="90" t="s">
        <v>97</v>
      </c>
      <c r="AA42" s="91"/>
    </row>
    <row r="43" spans="1:27" ht="15.95" customHeight="1" x14ac:dyDescent="0.15">
      <c r="B43" s="92"/>
      <c r="C43" s="93"/>
      <c r="D43" s="64"/>
      <c r="E43" s="64"/>
      <c r="F43" s="92"/>
      <c r="G43" s="93"/>
      <c r="H43" s="64"/>
      <c r="I43" s="64"/>
      <c r="J43" s="92"/>
      <c r="K43" s="93"/>
      <c r="L43" s="64"/>
      <c r="M43" s="64"/>
      <c r="N43" s="92"/>
      <c r="O43" s="93"/>
      <c r="P43" s="64"/>
      <c r="Q43" s="64"/>
      <c r="R43" s="92"/>
      <c r="S43" s="93"/>
      <c r="T43" s="64"/>
      <c r="U43" s="64"/>
      <c r="V43" s="92"/>
      <c r="W43" s="93"/>
      <c r="X43" s="64"/>
      <c r="Y43" s="64"/>
      <c r="Z43" s="92"/>
      <c r="AA43" s="93"/>
    </row>
    <row r="44" spans="1:27" ht="15.95" customHeight="1" x14ac:dyDescent="0.15">
      <c r="B44" s="92"/>
      <c r="C44" s="93"/>
      <c r="D44" s="64"/>
      <c r="E44" s="64"/>
      <c r="F44" s="92"/>
      <c r="G44" s="93"/>
      <c r="H44" s="64"/>
      <c r="I44" s="64"/>
      <c r="J44" s="92"/>
      <c r="K44" s="93"/>
      <c r="L44" s="64"/>
      <c r="M44" s="64"/>
      <c r="N44" s="92"/>
      <c r="O44" s="93"/>
      <c r="P44" s="64"/>
      <c r="Q44" s="64"/>
      <c r="R44" s="92"/>
      <c r="S44" s="93"/>
      <c r="T44" s="64"/>
      <c r="U44" s="64"/>
      <c r="V44" s="92"/>
      <c r="W44" s="93"/>
      <c r="X44" s="64"/>
      <c r="Y44" s="64"/>
      <c r="Z44" s="92"/>
      <c r="AA44" s="93"/>
    </row>
    <row r="45" spans="1:27" ht="15.95" customHeight="1" x14ac:dyDescent="0.15">
      <c r="B45" s="92"/>
      <c r="C45" s="93"/>
      <c r="D45" s="64"/>
      <c r="E45" s="64"/>
      <c r="F45" s="92"/>
      <c r="G45" s="93"/>
      <c r="H45" s="64"/>
      <c r="I45" s="64"/>
      <c r="J45" s="92"/>
      <c r="K45" s="93"/>
      <c r="L45" s="64"/>
      <c r="M45" s="64"/>
      <c r="N45" s="92"/>
      <c r="O45" s="93"/>
      <c r="P45" s="64"/>
      <c r="Q45" s="64"/>
      <c r="R45" s="92"/>
      <c r="S45" s="93"/>
      <c r="T45" s="64"/>
      <c r="U45" s="64"/>
      <c r="V45" s="92"/>
      <c r="W45" s="93"/>
      <c r="X45" s="64"/>
      <c r="Y45" s="64"/>
      <c r="Z45" s="92"/>
      <c r="AA45" s="93"/>
    </row>
    <row r="46" spans="1:27" ht="15.95" customHeight="1" x14ac:dyDescent="0.15">
      <c r="B46" s="94"/>
      <c r="C46" s="95"/>
      <c r="D46" s="64"/>
      <c r="E46" s="64"/>
      <c r="F46" s="94"/>
      <c r="G46" s="95"/>
      <c r="H46" s="64"/>
      <c r="I46" s="64"/>
      <c r="J46" s="94"/>
      <c r="K46" s="95"/>
      <c r="L46" s="64"/>
      <c r="M46" s="64"/>
      <c r="N46" s="94"/>
      <c r="O46" s="95"/>
      <c r="P46" s="64"/>
      <c r="Q46" s="64"/>
      <c r="R46" s="94"/>
      <c r="S46" s="95"/>
      <c r="T46" s="64"/>
      <c r="U46" s="64"/>
      <c r="V46" s="94"/>
      <c r="W46" s="95"/>
      <c r="X46" s="64"/>
      <c r="Y46" s="64"/>
      <c r="Z46" s="94"/>
      <c r="AA46" s="95"/>
    </row>
  </sheetData>
  <mergeCells count="60">
    <mergeCell ref="L19:M19"/>
    <mergeCell ref="X7:Y7"/>
    <mergeCell ref="L3:M3"/>
    <mergeCell ref="E5:F5"/>
    <mergeCell ref="T5:U5"/>
    <mergeCell ref="H7:I7"/>
    <mergeCell ref="P7:Q7"/>
    <mergeCell ref="Z9:AA9"/>
    <mergeCell ref="B10:C14"/>
    <mergeCell ref="F10:G14"/>
    <mergeCell ref="J10:K14"/>
    <mergeCell ref="N10:O14"/>
    <mergeCell ref="R10:S14"/>
    <mergeCell ref="V10:W14"/>
    <mergeCell ref="Z10:AA14"/>
    <mergeCell ref="B9:C9"/>
    <mergeCell ref="F9:G9"/>
    <mergeCell ref="J9:K9"/>
    <mergeCell ref="N9:O9"/>
    <mergeCell ref="R9:S9"/>
    <mergeCell ref="V9:W9"/>
    <mergeCell ref="E21:F21"/>
    <mergeCell ref="T21:U21"/>
    <mergeCell ref="H23:I23"/>
    <mergeCell ref="P23:Q23"/>
    <mergeCell ref="Z25:AA25"/>
    <mergeCell ref="X23:Y23"/>
    <mergeCell ref="V26:W30"/>
    <mergeCell ref="Z26:AA30"/>
    <mergeCell ref="B25:C25"/>
    <mergeCell ref="F25:G25"/>
    <mergeCell ref="J25:K25"/>
    <mergeCell ref="N25:O25"/>
    <mergeCell ref="R25:S25"/>
    <mergeCell ref="V25:W25"/>
    <mergeCell ref="B26:C30"/>
    <mergeCell ref="F26:G30"/>
    <mergeCell ref="J26:K30"/>
    <mergeCell ref="N26:O30"/>
    <mergeCell ref="R26:S30"/>
    <mergeCell ref="L35:M35"/>
    <mergeCell ref="E37:F37"/>
    <mergeCell ref="T37:U37"/>
    <mergeCell ref="H39:I39"/>
    <mergeCell ref="P39:Q39"/>
    <mergeCell ref="X39:Y39"/>
    <mergeCell ref="B41:C41"/>
    <mergeCell ref="F41:G41"/>
    <mergeCell ref="J41:K41"/>
    <mergeCell ref="N41:O41"/>
    <mergeCell ref="R41:S41"/>
    <mergeCell ref="V41:W41"/>
    <mergeCell ref="Z41:AA41"/>
    <mergeCell ref="B42:C46"/>
    <mergeCell ref="F42:G46"/>
    <mergeCell ref="J42:K46"/>
    <mergeCell ref="N42:O46"/>
    <mergeCell ref="R42:S46"/>
    <mergeCell ref="V42:W46"/>
    <mergeCell ref="Z42:AA46"/>
  </mergeCells>
  <phoneticPr fontId="3"/>
  <printOptions horizontalCentered="1"/>
  <pageMargins left="0.59055118110236227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5"/>
  <sheetViews>
    <sheetView view="pageBreakPreview" zoomScaleNormal="100" zoomScaleSheetLayoutView="100" workbookViewId="0"/>
  </sheetViews>
  <sheetFormatPr defaultRowHeight="12" x14ac:dyDescent="0.15"/>
  <cols>
    <col min="1" max="1" width="12.625" style="3" customWidth="1"/>
    <col min="2" max="28" width="4.625" style="3" customWidth="1"/>
    <col min="29" max="16384" width="9" style="3"/>
  </cols>
  <sheetData>
    <row r="1" spans="1:30" s="56" customFormat="1" ht="20.100000000000001" customHeight="1" x14ac:dyDescent="0.15">
      <c r="A1" s="58" t="s">
        <v>48</v>
      </c>
      <c r="B1" s="59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8"/>
      <c r="Q1" s="58"/>
      <c r="R1" s="58"/>
      <c r="S1" s="59"/>
      <c r="T1" s="59"/>
      <c r="U1" s="59"/>
      <c r="V1" s="59"/>
      <c r="W1" s="59"/>
      <c r="X1" s="59"/>
      <c r="Y1" s="59"/>
      <c r="Z1" s="59"/>
      <c r="AA1" s="59"/>
      <c r="AB1" s="59"/>
      <c r="AC1" s="61"/>
      <c r="AD1" s="61"/>
    </row>
    <row r="2" spans="1:30" ht="9.9499999999999993" customHeight="1" x14ac:dyDescent="0.15">
      <c r="A2" s="1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"/>
      <c r="Q2" s="1"/>
      <c r="R2" s="1"/>
      <c r="S2" s="24"/>
      <c r="T2" s="24"/>
      <c r="U2" s="24"/>
      <c r="V2" s="24"/>
      <c r="W2" s="24"/>
      <c r="X2" s="24"/>
      <c r="Y2" s="24"/>
      <c r="Z2" s="24"/>
      <c r="AA2" s="24"/>
      <c r="AB2" s="24"/>
      <c r="AC2" s="2"/>
      <c r="AD2" s="2"/>
    </row>
    <row r="3" spans="1:30" ht="20.100000000000001" customHeight="1" x14ac:dyDescent="0.15">
      <c r="A3" s="1" t="s">
        <v>66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" t="s">
        <v>67</v>
      </c>
      <c r="Q3" s="1"/>
      <c r="R3" s="1"/>
      <c r="S3" s="24"/>
      <c r="T3" s="24"/>
      <c r="U3" s="24"/>
      <c r="V3" s="24"/>
      <c r="W3" s="24"/>
      <c r="X3" s="24"/>
      <c r="Y3" s="24"/>
      <c r="Z3" s="24"/>
      <c r="AA3" s="24"/>
      <c r="AB3" s="24"/>
      <c r="AC3" s="2"/>
      <c r="AD3" s="2"/>
    </row>
    <row r="4" spans="1:30" ht="20.100000000000001" customHeight="1" x14ac:dyDescent="0.15">
      <c r="A4" s="4"/>
      <c r="B4" s="80" t="str">
        <f>A5</f>
        <v>1 県ヶ丘Ａ</v>
      </c>
      <c r="C4" s="81"/>
      <c r="D4" s="82"/>
      <c r="E4" s="80" t="str">
        <f>A6</f>
        <v>2 松本国際</v>
      </c>
      <c r="F4" s="81"/>
      <c r="G4" s="82"/>
      <c r="H4" s="80" t="str">
        <f>A7</f>
        <v>3 蟻ケ崎</v>
      </c>
      <c r="I4" s="81"/>
      <c r="J4" s="82"/>
      <c r="K4" s="80" t="str">
        <f>A8</f>
        <v>4 木曽青峰</v>
      </c>
      <c r="L4" s="81"/>
      <c r="M4" s="82"/>
      <c r="N4" s="52" t="s">
        <v>1</v>
      </c>
      <c r="O4" s="25"/>
      <c r="P4" s="72"/>
      <c r="Q4" s="73"/>
      <c r="R4" s="74"/>
      <c r="S4" s="80" t="str">
        <f>P5</f>
        <v>1 美須々ヶ丘</v>
      </c>
      <c r="T4" s="81"/>
      <c r="U4" s="82"/>
      <c r="V4" s="80" t="str">
        <f>P6</f>
        <v>2 田川</v>
      </c>
      <c r="W4" s="81"/>
      <c r="X4" s="82"/>
      <c r="Y4" s="80" t="str">
        <f>P7</f>
        <v>3 大町岳陽</v>
      </c>
      <c r="Z4" s="81"/>
      <c r="AA4" s="82"/>
      <c r="AB4" s="52" t="s">
        <v>1</v>
      </c>
    </row>
    <row r="5" spans="1:30" ht="20.100000000000001" customHeight="1" x14ac:dyDescent="0.15">
      <c r="A5" s="5" t="s">
        <v>7</v>
      </c>
      <c r="B5" s="72"/>
      <c r="C5" s="73"/>
      <c r="D5" s="74"/>
      <c r="E5" s="6">
        <v>3</v>
      </c>
      <c r="F5" s="7" t="s">
        <v>0</v>
      </c>
      <c r="G5" s="8">
        <v>0</v>
      </c>
      <c r="H5" s="9">
        <v>3</v>
      </c>
      <c r="I5" s="7" t="s">
        <v>0</v>
      </c>
      <c r="J5" s="8">
        <v>0</v>
      </c>
      <c r="K5" s="9">
        <v>3</v>
      </c>
      <c r="L5" s="7" t="s">
        <v>0</v>
      </c>
      <c r="M5" s="8">
        <v>0</v>
      </c>
      <c r="N5" s="10">
        <v>1</v>
      </c>
      <c r="O5" s="11"/>
      <c r="P5" s="77" t="s">
        <v>12</v>
      </c>
      <c r="Q5" s="78"/>
      <c r="R5" s="79"/>
      <c r="S5" s="72"/>
      <c r="T5" s="73"/>
      <c r="U5" s="74"/>
      <c r="V5" s="6">
        <v>3</v>
      </c>
      <c r="W5" s="7" t="s">
        <v>0</v>
      </c>
      <c r="X5" s="8">
        <v>1</v>
      </c>
      <c r="Y5" s="9">
        <v>3</v>
      </c>
      <c r="Z5" s="7" t="s">
        <v>0</v>
      </c>
      <c r="AA5" s="8">
        <v>0</v>
      </c>
      <c r="AB5" s="10">
        <v>1</v>
      </c>
    </row>
    <row r="6" spans="1:30" ht="20.100000000000001" customHeight="1" x14ac:dyDescent="0.15">
      <c r="A6" s="5" t="s">
        <v>13</v>
      </c>
      <c r="B6" s="12">
        <f>IF(G5="","",G5)</f>
        <v>0</v>
      </c>
      <c r="C6" s="7" t="s">
        <v>0</v>
      </c>
      <c r="D6" s="13">
        <f>IF(E5="","",E5)</f>
        <v>3</v>
      </c>
      <c r="E6" s="72"/>
      <c r="F6" s="73"/>
      <c r="G6" s="74"/>
      <c r="H6" s="9">
        <v>3</v>
      </c>
      <c r="I6" s="7" t="s">
        <v>0</v>
      </c>
      <c r="J6" s="8">
        <v>0</v>
      </c>
      <c r="K6" s="9">
        <v>3</v>
      </c>
      <c r="L6" s="7" t="s">
        <v>0</v>
      </c>
      <c r="M6" s="8">
        <v>1</v>
      </c>
      <c r="N6" s="10">
        <v>2</v>
      </c>
      <c r="O6" s="11"/>
      <c r="P6" s="77" t="s">
        <v>9</v>
      </c>
      <c r="Q6" s="78"/>
      <c r="R6" s="79"/>
      <c r="S6" s="12">
        <f>IF(X5="","",X5)</f>
        <v>1</v>
      </c>
      <c r="T6" s="7" t="s">
        <v>0</v>
      </c>
      <c r="U6" s="13">
        <f>IF(V5="","",V5)</f>
        <v>3</v>
      </c>
      <c r="V6" s="72"/>
      <c r="W6" s="73"/>
      <c r="X6" s="74"/>
      <c r="Y6" s="9">
        <v>3</v>
      </c>
      <c r="Z6" s="7" t="s">
        <v>0</v>
      </c>
      <c r="AA6" s="8">
        <v>0</v>
      </c>
      <c r="AB6" s="10">
        <v>2</v>
      </c>
    </row>
    <row r="7" spans="1:30" ht="20.100000000000001" customHeight="1" x14ac:dyDescent="0.15">
      <c r="A7" s="5" t="s">
        <v>43</v>
      </c>
      <c r="B7" s="12">
        <f>IF(J5="","",J5)</f>
        <v>0</v>
      </c>
      <c r="C7" s="7" t="s">
        <v>0</v>
      </c>
      <c r="D7" s="13">
        <f>IF(H5="","",H5)</f>
        <v>3</v>
      </c>
      <c r="E7" s="12">
        <f>IF(J6="","",J6)</f>
        <v>0</v>
      </c>
      <c r="F7" s="7" t="s">
        <v>0</v>
      </c>
      <c r="G7" s="13">
        <f>IF(H6="","",H6)</f>
        <v>3</v>
      </c>
      <c r="H7" s="72"/>
      <c r="I7" s="73"/>
      <c r="J7" s="74"/>
      <c r="K7" s="9">
        <v>3</v>
      </c>
      <c r="L7" s="7" t="s">
        <v>0</v>
      </c>
      <c r="M7" s="8">
        <v>1</v>
      </c>
      <c r="N7" s="10">
        <v>3</v>
      </c>
      <c r="O7" s="11"/>
      <c r="P7" s="77" t="s">
        <v>15</v>
      </c>
      <c r="Q7" s="78"/>
      <c r="R7" s="79"/>
      <c r="S7" s="12">
        <f>IF(AA5="","",AA5)</f>
        <v>0</v>
      </c>
      <c r="T7" s="7" t="s">
        <v>0</v>
      </c>
      <c r="U7" s="13">
        <f>IF(Y5="","",Y5)</f>
        <v>3</v>
      </c>
      <c r="V7" s="12">
        <f>IF(AA6="","",AA6)</f>
        <v>0</v>
      </c>
      <c r="W7" s="7" t="s">
        <v>0</v>
      </c>
      <c r="X7" s="13">
        <f>IF(Y6="","",Y6)</f>
        <v>3</v>
      </c>
      <c r="Y7" s="72"/>
      <c r="Z7" s="73"/>
      <c r="AA7" s="74"/>
      <c r="AB7" s="10">
        <v>3</v>
      </c>
    </row>
    <row r="8" spans="1:30" ht="20.100000000000001" customHeight="1" x14ac:dyDescent="0.15">
      <c r="A8" s="5" t="s">
        <v>11</v>
      </c>
      <c r="B8" s="12">
        <f>IF(M5="","",M5)</f>
        <v>0</v>
      </c>
      <c r="C8" s="7" t="s">
        <v>0</v>
      </c>
      <c r="D8" s="13">
        <f>IF(K5="","",K5)</f>
        <v>3</v>
      </c>
      <c r="E8" s="12">
        <f>IF(M6="","",M6)</f>
        <v>1</v>
      </c>
      <c r="F8" s="7" t="s">
        <v>0</v>
      </c>
      <c r="G8" s="13">
        <f>IF(K6="","",K6)</f>
        <v>3</v>
      </c>
      <c r="H8" s="12">
        <f>IF(M7="","",M7)</f>
        <v>1</v>
      </c>
      <c r="I8" s="7" t="s">
        <v>0</v>
      </c>
      <c r="J8" s="13">
        <f>IF(K7="","",K7)</f>
        <v>3</v>
      </c>
      <c r="K8" s="72"/>
      <c r="L8" s="73"/>
      <c r="M8" s="74"/>
      <c r="N8" s="10">
        <v>4</v>
      </c>
      <c r="O8" s="11"/>
      <c r="P8" s="1"/>
      <c r="Q8" s="1"/>
      <c r="R8" s="1"/>
      <c r="S8" s="14"/>
      <c r="T8" s="2"/>
      <c r="U8" s="14"/>
      <c r="V8" s="14"/>
      <c r="W8" s="2"/>
      <c r="X8" s="14"/>
      <c r="Y8" s="14"/>
      <c r="Z8" s="14"/>
      <c r="AA8" s="14"/>
      <c r="AB8" s="11"/>
    </row>
    <row r="9" spans="1:30" ht="9.9499999999999993" customHeight="1" x14ac:dyDescent="0.15">
      <c r="A9" s="1"/>
      <c r="B9" s="14"/>
      <c r="C9" s="2"/>
      <c r="D9" s="14"/>
      <c r="E9" s="14"/>
      <c r="F9" s="2"/>
      <c r="G9" s="14"/>
      <c r="H9" s="14"/>
      <c r="I9" s="2"/>
      <c r="J9" s="14"/>
      <c r="K9" s="14"/>
      <c r="L9" s="14"/>
      <c r="M9" s="14"/>
      <c r="N9" s="11"/>
      <c r="O9" s="11"/>
      <c r="P9" s="1"/>
      <c r="Q9" s="1"/>
      <c r="R9" s="1"/>
      <c r="S9" s="14"/>
      <c r="T9" s="2"/>
      <c r="U9" s="14"/>
      <c r="V9" s="14"/>
      <c r="W9" s="2"/>
      <c r="X9" s="14"/>
      <c r="Y9" s="14"/>
      <c r="Z9" s="14"/>
      <c r="AA9" s="14"/>
      <c r="AB9" s="11"/>
    </row>
    <row r="10" spans="1:30" ht="20.100000000000001" customHeight="1" x14ac:dyDescent="0.15">
      <c r="A10" s="1" t="s">
        <v>68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AA10" s="19"/>
      <c r="AB10" s="19"/>
      <c r="AC10" s="2"/>
      <c r="AD10" s="2"/>
    </row>
    <row r="11" spans="1:30" ht="20.100000000000001" customHeight="1" x14ac:dyDescent="0.15">
      <c r="A11" s="4"/>
      <c r="B11" s="80" t="str">
        <f>A12</f>
        <v>1 豊科</v>
      </c>
      <c r="C11" s="81"/>
      <c r="D11" s="82"/>
      <c r="E11" s="80" t="str">
        <f>A13</f>
        <v>2 塩尻志学館</v>
      </c>
      <c r="F11" s="81"/>
      <c r="G11" s="82"/>
      <c r="H11" s="80" t="str">
        <f>A14</f>
        <v>3 松本第一</v>
      </c>
      <c r="I11" s="81"/>
      <c r="J11" s="82"/>
      <c r="K11" s="80" t="str">
        <f>A15</f>
        <v>4 県ヶ丘Ｂ</v>
      </c>
      <c r="L11" s="81"/>
      <c r="M11" s="82"/>
      <c r="N11" s="52" t="s">
        <v>1</v>
      </c>
      <c r="O11" s="25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19"/>
    </row>
    <row r="12" spans="1:30" ht="20.100000000000001" customHeight="1" x14ac:dyDescent="0.15">
      <c r="A12" s="5" t="s">
        <v>8</v>
      </c>
      <c r="B12" s="72"/>
      <c r="C12" s="73"/>
      <c r="D12" s="74"/>
      <c r="E12" s="6">
        <v>3</v>
      </c>
      <c r="F12" s="7" t="s">
        <v>0</v>
      </c>
      <c r="G12" s="8">
        <v>0</v>
      </c>
      <c r="H12" s="9">
        <v>3</v>
      </c>
      <c r="I12" s="7" t="s">
        <v>0</v>
      </c>
      <c r="J12" s="8">
        <v>0</v>
      </c>
      <c r="K12" s="9">
        <v>3</v>
      </c>
      <c r="L12" s="7" t="s">
        <v>0</v>
      </c>
      <c r="M12" s="8">
        <v>1</v>
      </c>
      <c r="N12" s="10">
        <v>1</v>
      </c>
      <c r="O12" s="11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19"/>
    </row>
    <row r="13" spans="1:30" ht="20.100000000000001" customHeight="1" x14ac:dyDescent="0.15">
      <c r="A13" s="5" t="s">
        <v>10</v>
      </c>
      <c r="B13" s="12">
        <f>IF(G12="","",G12)</f>
        <v>0</v>
      </c>
      <c r="C13" s="7" t="s">
        <v>0</v>
      </c>
      <c r="D13" s="13">
        <f>IF(E12="","",E12)</f>
        <v>3</v>
      </c>
      <c r="E13" s="72"/>
      <c r="F13" s="73"/>
      <c r="G13" s="74"/>
      <c r="H13" s="9" t="s">
        <v>73</v>
      </c>
      <c r="I13" s="7" t="s">
        <v>0</v>
      </c>
      <c r="J13" s="8">
        <v>2</v>
      </c>
      <c r="K13" s="9">
        <v>1</v>
      </c>
      <c r="L13" s="7" t="s">
        <v>0</v>
      </c>
      <c r="M13" s="8">
        <v>3</v>
      </c>
      <c r="N13" s="10">
        <v>3</v>
      </c>
      <c r="O13" s="11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19"/>
    </row>
    <row r="14" spans="1:30" ht="20.100000000000001" customHeight="1" x14ac:dyDescent="0.15">
      <c r="A14" s="5" t="s">
        <v>16</v>
      </c>
      <c r="B14" s="12">
        <f>IF(J12="","",J12)</f>
        <v>0</v>
      </c>
      <c r="C14" s="7" t="s">
        <v>0</v>
      </c>
      <c r="D14" s="13">
        <f>IF(H12="","",H12)</f>
        <v>3</v>
      </c>
      <c r="E14" s="12">
        <f>IF(J13="","",J13)</f>
        <v>2</v>
      </c>
      <c r="F14" s="7" t="s">
        <v>0</v>
      </c>
      <c r="G14" s="13" t="str">
        <f>IF(H13="","",H13)</f>
        <v>②</v>
      </c>
      <c r="H14" s="72"/>
      <c r="I14" s="73"/>
      <c r="J14" s="74"/>
      <c r="K14" s="9">
        <v>2</v>
      </c>
      <c r="L14" s="7" t="s">
        <v>0</v>
      </c>
      <c r="M14" s="8">
        <v>3</v>
      </c>
      <c r="N14" s="10">
        <v>4</v>
      </c>
      <c r="O14" s="11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19"/>
    </row>
    <row r="15" spans="1:30" ht="20.100000000000001" customHeight="1" x14ac:dyDescent="0.15">
      <c r="A15" s="5" t="s">
        <v>14</v>
      </c>
      <c r="B15" s="12">
        <f>IF(M12="","",M12)</f>
        <v>1</v>
      </c>
      <c r="C15" s="7" t="s">
        <v>0</v>
      </c>
      <c r="D15" s="13">
        <f>IF(K12="","",K12)</f>
        <v>3</v>
      </c>
      <c r="E15" s="12">
        <f>IF(M13="","",M13)</f>
        <v>3</v>
      </c>
      <c r="F15" s="7" t="s">
        <v>0</v>
      </c>
      <c r="G15" s="13">
        <f>IF(K13="","",K13)</f>
        <v>1</v>
      </c>
      <c r="H15" s="12">
        <f>IF(M14="","",M14)</f>
        <v>3</v>
      </c>
      <c r="I15" s="7" t="s">
        <v>0</v>
      </c>
      <c r="J15" s="13">
        <f>IF(K14="","",K14)</f>
        <v>2</v>
      </c>
      <c r="K15" s="72"/>
      <c r="L15" s="73"/>
      <c r="M15" s="74"/>
      <c r="N15" s="10">
        <v>2</v>
      </c>
      <c r="O15" s="11"/>
      <c r="AA15" s="19"/>
      <c r="AB15" s="19"/>
    </row>
    <row r="16" spans="1:30" ht="20.100000000000001" customHeight="1" thickBot="1" x14ac:dyDescent="0.2">
      <c r="A16" s="28"/>
      <c r="B16" s="29"/>
      <c r="C16" s="30"/>
      <c r="D16" s="29"/>
      <c r="E16" s="29"/>
      <c r="F16" s="30"/>
      <c r="G16" s="29"/>
      <c r="H16" s="29"/>
      <c r="I16" s="29"/>
      <c r="J16" s="29"/>
      <c r="K16" s="29"/>
      <c r="L16" s="29"/>
      <c r="M16" s="29"/>
      <c r="N16" s="31"/>
      <c r="O16" s="31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3"/>
      <c r="AB16" s="31"/>
    </row>
    <row r="17" spans="1:30" ht="20.100000000000001" customHeight="1" x14ac:dyDescent="0.1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17"/>
      <c r="Y17" s="17"/>
      <c r="Z17" s="17"/>
      <c r="AA17" s="17"/>
      <c r="AB17" s="17"/>
    </row>
    <row r="18" spans="1:30" s="56" customFormat="1" ht="20.100000000000001" customHeight="1" x14ac:dyDescent="0.15">
      <c r="A18" s="58" t="s">
        <v>50</v>
      </c>
      <c r="B18" s="59"/>
      <c r="C18" s="60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8"/>
      <c r="Q18" s="58"/>
      <c r="R18" s="58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61"/>
      <c r="AD18" s="61"/>
    </row>
    <row r="19" spans="1:30" ht="9.9499999999999993" customHeight="1" x14ac:dyDescent="0.15">
      <c r="A19" s="1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1"/>
      <c r="Q19" s="1"/>
      <c r="R19" s="1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"/>
      <c r="AD19" s="2"/>
    </row>
    <row r="20" spans="1:30" ht="20.100000000000001" customHeight="1" x14ac:dyDescent="0.15">
      <c r="A20" s="1" t="s">
        <v>69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1" t="s">
        <v>70</v>
      </c>
      <c r="Q20" s="1"/>
      <c r="R20" s="1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"/>
      <c r="AD20" s="2"/>
    </row>
    <row r="21" spans="1:30" ht="20.100000000000001" customHeight="1" x14ac:dyDescent="0.15">
      <c r="A21" s="4"/>
      <c r="B21" s="80" t="s">
        <v>99</v>
      </c>
      <c r="C21" s="81"/>
      <c r="D21" s="82"/>
      <c r="E21" s="80" t="s">
        <v>101</v>
      </c>
      <c r="F21" s="81"/>
      <c r="G21" s="82"/>
      <c r="H21" s="80" t="s">
        <v>102</v>
      </c>
      <c r="I21" s="81"/>
      <c r="J21" s="82"/>
      <c r="K21" s="80" t="s">
        <v>104</v>
      </c>
      <c r="L21" s="81"/>
      <c r="M21" s="82"/>
      <c r="N21" s="52" t="s">
        <v>1</v>
      </c>
      <c r="O21" s="25"/>
      <c r="P21" s="72"/>
      <c r="Q21" s="73"/>
      <c r="R21" s="74"/>
      <c r="S21" s="77" t="s">
        <v>112</v>
      </c>
      <c r="T21" s="78"/>
      <c r="U21" s="79"/>
      <c r="V21" s="77" t="s">
        <v>114</v>
      </c>
      <c r="W21" s="78"/>
      <c r="X21" s="79"/>
      <c r="Y21" s="77" t="s">
        <v>116</v>
      </c>
      <c r="Z21" s="78"/>
      <c r="AA21" s="79"/>
      <c r="AB21" s="52" t="s">
        <v>1</v>
      </c>
    </row>
    <row r="22" spans="1:30" ht="20.100000000000001" customHeight="1" x14ac:dyDescent="0.15">
      <c r="A22" s="5" t="s">
        <v>98</v>
      </c>
      <c r="B22" s="72"/>
      <c r="C22" s="73"/>
      <c r="D22" s="74"/>
      <c r="E22" s="6">
        <v>3</v>
      </c>
      <c r="F22" s="7" t="s">
        <v>0</v>
      </c>
      <c r="G22" s="8">
        <v>0</v>
      </c>
      <c r="H22" s="9">
        <v>3</v>
      </c>
      <c r="I22" s="7" t="s">
        <v>0</v>
      </c>
      <c r="J22" s="8">
        <v>1</v>
      </c>
      <c r="K22" s="9">
        <v>3</v>
      </c>
      <c r="L22" s="7" t="s">
        <v>0</v>
      </c>
      <c r="M22" s="8">
        <v>0</v>
      </c>
      <c r="N22" s="10">
        <v>1</v>
      </c>
      <c r="O22" s="11"/>
      <c r="P22" s="77" t="s">
        <v>76</v>
      </c>
      <c r="Q22" s="78"/>
      <c r="R22" s="79"/>
      <c r="S22" s="72"/>
      <c r="T22" s="73"/>
      <c r="U22" s="74"/>
      <c r="V22" s="6">
        <v>2</v>
      </c>
      <c r="W22" s="7" t="s">
        <v>0</v>
      </c>
      <c r="X22" s="8">
        <v>2</v>
      </c>
      <c r="Y22" s="9">
        <v>1</v>
      </c>
      <c r="Z22" s="7" t="s">
        <v>0</v>
      </c>
      <c r="AA22" s="8">
        <v>3</v>
      </c>
      <c r="AB22" s="10">
        <v>2</v>
      </c>
    </row>
    <row r="23" spans="1:30" ht="20.100000000000001" customHeight="1" x14ac:dyDescent="0.15">
      <c r="A23" s="5" t="s">
        <v>100</v>
      </c>
      <c r="B23" s="12">
        <f>IF(G22="","",G22)</f>
        <v>0</v>
      </c>
      <c r="C23" s="7" t="s">
        <v>0</v>
      </c>
      <c r="D23" s="13">
        <f>IF(E22="","",E22)</f>
        <v>3</v>
      </c>
      <c r="E23" s="72"/>
      <c r="F23" s="73"/>
      <c r="G23" s="74"/>
      <c r="H23" s="9">
        <v>3</v>
      </c>
      <c r="I23" s="7" t="s">
        <v>0</v>
      </c>
      <c r="J23" s="8">
        <v>1</v>
      </c>
      <c r="K23" s="9">
        <v>3</v>
      </c>
      <c r="L23" s="7" t="s">
        <v>0</v>
      </c>
      <c r="M23" s="8">
        <v>1</v>
      </c>
      <c r="N23" s="10">
        <v>2</v>
      </c>
      <c r="O23" s="11"/>
      <c r="P23" s="77" t="s">
        <v>113</v>
      </c>
      <c r="Q23" s="78"/>
      <c r="R23" s="79"/>
      <c r="S23" s="12">
        <f>IF(X22="","",X22)</f>
        <v>2</v>
      </c>
      <c r="T23" s="7" t="s">
        <v>0</v>
      </c>
      <c r="U23" s="13">
        <f>IF(V22="","",V22)</f>
        <v>2</v>
      </c>
      <c r="V23" s="72"/>
      <c r="W23" s="73"/>
      <c r="X23" s="74"/>
      <c r="Y23" s="9">
        <v>0</v>
      </c>
      <c r="Z23" s="7" t="s">
        <v>0</v>
      </c>
      <c r="AA23" s="8">
        <v>3</v>
      </c>
      <c r="AB23" s="10">
        <v>3</v>
      </c>
    </row>
    <row r="24" spans="1:30" ht="20.100000000000001" customHeight="1" x14ac:dyDescent="0.15">
      <c r="A24" s="5" t="s">
        <v>75</v>
      </c>
      <c r="B24" s="12">
        <f>IF(J22="","",J22)</f>
        <v>1</v>
      </c>
      <c r="C24" s="7" t="s">
        <v>0</v>
      </c>
      <c r="D24" s="13">
        <f>IF(H22="","",H22)</f>
        <v>3</v>
      </c>
      <c r="E24" s="12">
        <f>IF(J23="","",J23)</f>
        <v>1</v>
      </c>
      <c r="F24" s="7" t="s">
        <v>0</v>
      </c>
      <c r="G24" s="13">
        <f>IF(H23="","",H23)</f>
        <v>3</v>
      </c>
      <c r="H24" s="72"/>
      <c r="I24" s="73"/>
      <c r="J24" s="74"/>
      <c r="K24" s="9">
        <v>3</v>
      </c>
      <c r="L24" s="7" t="s">
        <v>0</v>
      </c>
      <c r="M24" s="8">
        <v>0</v>
      </c>
      <c r="N24" s="10">
        <v>3</v>
      </c>
      <c r="O24" s="11"/>
      <c r="P24" s="77" t="s">
        <v>115</v>
      </c>
      <c r="Q24" s="78"/>
      <c r="R24" s="79"/>
      <c r="S24" s="12">
        <f>IF(AA22="","",AA22)</f>
        <v>3</v>
      </c>
      <c r="T24" s="7" t="s">
        <v>0</v>
      </c>
      <c r="U24" s="13">
        <f>IF(Y22="","",Y22)</f>
        <v>1</v>
      </c>
      <c r="V24" s="12">
        <f>IF(AA23="","",AA23)</f>
        <v>3</v>
      </c>
      <c r="W24" s="7" t="s">
        <v>0</v>
      </c>
      <c r="X24" s="13">
        <f>IF(Y23="","",Y23)</f>
        <v>0</v>
      </c>
      <c r="Y24" s="72"/>
      <c r="Z24" s="73"/>
      <c r="AA24" s="74"/>
      <c r="AB24" s="10">
        <v>1</v>
      </c>
    </row>
    <row r="25" spans="1:30" ht="20.100000000000001" customHeight="1" x14ac:dyDescent="0.15">
      <c r="A25" s="5" t="s">
        <v>103</v>
      </c>
      <c r="B25" s="12">
        <f>IF(M22="","",M22)</f>
        <v>0</v>
      </c>
      <c r="C25" s="7" t="s">
        <v>0</v>
      </c>
      <c r="D25" s="13">
        <f>IF(K22="","",K22)</f>
        <v>3</v>
      </c>
      <c r="E25" s="12">
        <f>IF(M23="","",M23)</f>
        <v>1</v>
      </c>
      <c r="F25" s="7" t="s">
        <v>0</v>
      </c>
      <c r="G25" s="13">
        <f>IF(K23="","",K23)</f>
        <v>3</v>
      </c>
      <c r="H25" s="12">
        <f>IF(M24="","",M24)</f>
        <v>0</v>
      </c>
      <c r="I25" s="7" t="s">
        <v>0</v>
      </c>
      <c r="J25" s="13">
        <f>IF(K24="","",K24)</f>
        <v>3</v>
      </c>
      <c r="K25" s="72"/>
      <c r="L25" s="73"/>
      <c r="M25" s="74"/>
      <c r="N25" s="10">
        <v>4</v>
      </c>
      <c r="O25" s="11"/>
      <c r="P25" s="1"/>
      <c r="Q25" s="1"/>
      <c r="R25" s="1"/>
      <c r="S25" s="14"/>
      <c r="T25" s="2"/>
      <c r="U25" s="14"/>
      <c r="V25" s="14"/>
      <c r="W25" s="2"/>
      <c r="X25" s="14"/>
      <c r="Y25" s="14"/>
      <c r="Z25" s="14"/>
      <c r="AA25" s="14"/>
      <c r="AB25" s="11"/>
    </row>
    <row r="26" spans="1:30" ht="9.9499999999999993" customHeight="1" x14ac:dyDescent="0.15">
      <c r="A26" s="1"/>
      <c r="B26" s="14"/>
      <c r="C26" s="2"/>
      <c r="D26" s="14"/>
      <c r="E26" s="14"/>
      <c r="F26" s="2"/>
      <c r="G26" s="14"/>
      <c r="H26" s="14"/>
      <c r="I26" s="2"/>
      <c r="J26" s="14"/>
      <c r="K26" s="14"/>
      <c r="L26" s="14"/>
      <c r="M26" s="14"/>
      <c r="N26" s="11"/>
      <c r="O26" s="11"/>
      <c r="P26" s="1"/>
      <c r="Q26" s="1"/>
      <c r="R26" s="1"/>
      <c r="S26" s="14"/>
      <c r="T26" s="2"/>
      <c r="U26" s="14"/>
      <c r="V26" s="14"/>
      <c r="W26" s="2"/>
      <c r="X26" s="14"/>
      <c r="Y26" s="14"/>
      <c r="Z26" s="14"/>
      <c r="AA26" s="14"/>
      <c r="AB26" s="11"/>
    </row>
    <row r="27" spans="1:30" ht="20.100000000000001" customHeight="1" x14ac:dyDescent="0.15">
      <c r="A27" s="1" t="s">
        <v>49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1"/>
      <c r="Q27" s="1"/>
      <c r="R27" s="1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"/>
      <c r="AD27" s="2"/>
    </row>
    <row r="28" spans="1:30" ht="20.100000000000001" customHeight="1" x14ac:dyDescent="0.15">
      <c r="A28" s="4"/>
      <c r="B28" s="80" t="s">
        <v>109</v>
      </c>
      <c r="C28" s="81"/>
      <c r="D28" s="82"/>
      <c r="E28" s="80" t="s">
        <v>107</v>
      </c>
      <c r="F28" s="81"/>
      <c r="G28" s="82"/>
      <c r="H28" s="80" t="s">
        <v>108</v>
      </c>
      <c r="I28" s="81"/>
      <c r="J28" s="82"/>
      <c r="K28" s="80" t="s">
        <v>111</v>
      </c>
      <c r="L28" s="81"/>
      <c r="M28" s="82"/>
      <c r="N28" s="52" t="s">
        <v>1</v>
      </c>
      <c r="O28" s="25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5"/>
    </row>
    <row r="29" spans="1:30" ht="20.100000000000001" customHeight="1" x14ac:dyDescent="0.15">
      <c r="A29" s="5" t="s">
        <v>105</v>
      </c>
      <c r="B29" s="72"/>
      <c r="C29" s="73"/>
      <c r="D29" s="74"/>
      <c r="E29" s="6">
        <v>3</v>
      </c>
      <c r="F29" s="7" t="s">
        <v>0</v>
      </c>
      <c r="G29" s="8">
        <v>0</v>
      </c>
      <c r="H29" s="9">
        <v>3</v>
      </c>
      <c r="I29" s="7" t="s">
        <v>0</v>
      </c>
      <c r="J29" s="8">
        <v>1</v>
      </c>
      <c r="K29" s="9">
        <v>3</v>
      </c>
      <c r="L29" s="7" t="s">
        <v>0</v>
      </c>
      <c r="M29" s="8">
        <v>0</v>
      </c>
      <c r="N29" s="10">
        <v>1</v>
      </c>
      <c r="O29" s="11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11"/>
    </row>
    <row r="30" spans="1:30" ht="20.100000000000001" customHeight="1" x14ac:dyDescent="0.15">
      <c r="A30" s="5" t="s">
        <v>77</v>
      </c>
      <c r="B30" s="12">
        <f>IF(G29="","",G29)</f>
        <v>0</v>
      </c>
      <c r="C30" s="7" t="s">
        <v>0</v>
      </c>
      <c r="D30" s="13">
        <f>IF(E29="","",E29)</f>
        <v>3</v>
      </c>
      <c r="E30" s="72"/>
      <c r="F30" s="73"/>
      <c r="G30" s="74"/>
      <c r="H30" s="9">
        <v>3</v>
      </c>
      <c r="I30" s="7" t="s">
        <v>0</v>
      </c>
      <c r="J30" s="8">
        <v>1</v>
      </c>
      <c r="K30" s="9">
        <v>3</v>
      </c>
      <c r="L30" s="7" t="s">
        <v>0</v>
      </c>
      <c r="M30" s="8">
        <v>2</v>
      </c>
      <c r="N30" s="10">
        <v>2</v>
      </c>
      <c r="O30" s="11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11"/>
    </row>
    <row r="31" spans="1:30" ht="20.100000000000001" customHeight="1" x14ac:dyDescent="0.15">
      <c r="A31" s="5" t="s">
        <v>106</v>
      </c>
      <c r="B31" s="12">
        <f>IF(J29="","",J29)</f>
        <v>1</v>
      </c>
      <c r="C31" s="7" t="s">
        <v>0</v>
      </c>
      <c r="D31" s="13">
        <f>IF(H29="","",H29)</f>
        <v>3</v>
      </c>
      <c r="E31" s="12">
        <f>IF(J30="","",J30)</f>
        <v>1</v>
      </c>
      <c r="F31" s="7" t="s">
        <v>0</v>
      </c>
      <c r="G31" s="13">
        <f>IF(H30="","",H30)</f>
        <v>3</v>
      </c>
      <c r="H31" s="72"/>
      <c r="I31" s="73"/>
      <c r="J31" s="74"/>
      <c r="K31" s="9">
        <v>0</v>
      </c>
      <c r="L31" s="7" t="s">
        <v>0</v>
      </c>
      <c r="M31" s="8">
        <v>3</v>
      </c>
      <c r="N31" s="10">
        <v>4</v>
      </c>
      <c r="O31" s="11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11"/>
    </row>
    <row r="32" spans="1:30" ht="20.100000000000001" customHeight="1" x14ac:dyDescent="0.15">
      <c r="A32" s="5" t="s">
        <v>110</v>
      </c>
      <c r="B32" s="12">
        <f>IF(M29="","",M29)</f>
        <v>0</v>
      </c>
      <c r="C32" s="7" t="s">
        <v>0</v>
      </c>
      <c r="D32" s="13">
        <f>IF(K29="","",K29)</f>
        <v>3</v>
      </c>
      <c r="E32" s="12">
        <f>IF(M30="","",M30)</f>
        <v>2</v>
      </c>
      <c r="F32" s="7" t="s">
        <v>0</v>
      </c>
      <c r="G32" s="13">
        <f>IF(K30="","",K30)</f>
        <v>3</v>
      </c>
      <c r="H32" s="12">
        <f>IF(M31="","",M31)</f>
        <v>3</v>
      </c>
      <c r="I32" s="7" t="s">
        <v>0</v>
      </c>
      <c r="J32" s="13">
        <f>IF(K31="","",K31)</f>
        <v>0</v>
      </c>
      <c r="K32" s="72"/>
      <c r="L32" s="73"/>
      <c r="M32" s="74"/>
      <c r="N32" s="10">
        <v>3</v>
      </c>
      <c r="O32" s="11"/>
      <c r="P32" s="1"/>
      <c r="Q32" s="1"/>
      <c r="R32" s="1"/>
      <c r="S32" s="14"/>
      <c r="T32" s="2"/>
      <c r="U32" s="14"/>
      <c r="V32" s="14"/>
      <c r="W32" s="2"/>
      <c r="X32" s="14"/>
      <c r="Y32" s="14"/>
      <c r="Z32" s="14"/>
      <c r="AA32" s="14"/>
      <c r="AB32" s="11"/>
    </row>
    <row r="33" spans="1:28" ht="20.100000000000001" customHeight="1" x14ac:dyDescent="0.15">
      <c r="A33" s="1"/>
      <c r="B33" s="14"/>
      <c r="C33" s="2"/>
      <c r="D33" s="14"/>
      <c r="E33" s="14"/>
      <c r="F33" s="2"/>
      <c r="G33" s="14"/>
      <c r="H33" s="14"/>
      <c r="I33" s="2"/>
      <c r="J33" s="14"/>
      <c r="K33" s="14"/>
      <c r="L33" s="14"/>
      <c r="M33" s="14"/>
      <c r="N33" s="11"/>
      <c r="O33" s="11"/>
      <c r="P33" s="1"/>
      <c r="Q33" s="1"/>
      <c r="R33" s="1"/>
      <c r="S33" s="14"/>
      <c r="T33" s="2"/>
      <c r="U33" s="14"/>
      <c r="V33" s="14"/>
      <c r="W33" s="2"/>
      <c r="X33" s="14"/>
      <c r="Y33" s="14"/>
      <c r="Z33" s="14"/>
      <c r="AA33" s="14"/>
      <c r="AB33" s="11"/>
    </row>
    <row r="34" spans="1:28" ht="15" customHeight="1" x14ac:dyDescent="0.1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" customHeight="1" x14ac:dyDescent="0.15">
      <c r="A35" s="5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" customHeight="1" x14ac:dyDescent="0.15">
      <c r="A36" s="18"/>
      <c r="B36" s="34"/>
      <c r="C36" s="22"/>
      <c r="D36" s="35"/>
      <c r="E36" s="34"/>
      <c r="F36" s="22"/>
      <c r="G36" s="35"/>
      <c r="H36" s="34"/>
      <c r="I36" s="22"/>
      <c r="J36" s="35"/>
      <c r="K36" s="34"/>
      <c r="L36" s="22"/>
      <c r="M36" s="35"/>
      <c r="N36" s="34"/>
      <c r="O36" s="22"/>
      <c r="P36" s="35"/>
      <c r="Q36" s="34"/>
      <c r="R36" s="22"/>
      <c r="S36" s="35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" customHeight="1" x14ac:dyDescent="0.15">
      <c r="A37" s="18"/>
      <c r="B37" s="34"/>
      <c r="C37" s="22"/>
      <c r="D37" s="35"/>
      <c r="E37" s="34"/>
      <c r="F37" s="22"/>
      <c r="G37" s="35"/>
      <c r="H37" s="34"/>
      <c r="I37" s="22"/>
      <c r="J37" s="35"/>
      <c r="K37" s="34"/>
      <c r="L37" s="22"/>
      <c r="M37" s="35"/>
      <c r="N37" s="34"/>
      <c r="O37" s="22"/>
      <c r="P37" s="35"/>
      <c r="Q37" s="34"/>
      <c r="R37" s="22"/>
      <c r="S37" s="35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" customHeight="1" x14ac:dyDescent="0.15">
      <c r="A38" s="25"/>
      <c r="B38" s="34"/>
      <c r="C38" s="22"/>
      <c r="D38" s="35"/>
      <c r="E38" s="34"/>
      <c r="F38" s="22"/>
      <c r="G38" s="35"/>
      <c r="H38" s="34"/>
      <c r="I38" s="22"/>
      <c r="J38" s="35"/>
      <c r="K38" s="34"/>
      <c r="L38" s="22"/>
      <c r="M38" s="35"/>
      <c r="N38" s="34"/>
      <c r="O38" s="22"/>
      <c r="P38" s="35"/>
      <c r="Q38" s="34"/>
      <c r="R38" s="22"/>
      <c r="S38" s="35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" customHeight="1" x14ac:dyDescent="0.15"/>
    <row r="40" spans="1:28" ht="15" customHeight="1" x14ac:dyDescent="0.15"/>
    <row r="41" spans="1:28" ht="15" customHeight="1" x14ac:dyDescent="0.15"/>
    <row r="42" spans="1:28" ht="15" customHeight="1" x14ac:dyDescent="0.15"/>
    <row r="43" spans="1:28" ht="15" customHeight="1" x14ac:dyDescent="0.15"/>
    <row r="44" spans="1:28" ht="15" customHeight="1" x14ac:dyDescent="0.15"/>
    <row r="45" spans="1:28" ht="15" customHeight="1" x14ac:dyDescent="0.15"/>
    <row r="46" spans="1:28" ht="15" customHeight="1" x14ac:dyDescent="0.15"/>
    <row r="47" spans="1:28" ht="15" customHeight="1" x14ac:dyDescent="0.15"/>
    <row r="48" spans="1:2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</sheetData>
  <mergeCells count="52">
    <mergeCell ref="V4:X4"/>
    <mergeCell ref="Y4:AA4"/>
    <mergeCell ref="B5:D5"/>
    <mergeCell ref="P5:R5"/>
    <mergeCell ref="S5:U5"/>
    <mergeCell ref="H7:J7"/>
    <mergeCell ref="P7:R7"/>
    <mergeCell ref="Y7:AA7"/>
    <mergeCell ref="E6:G6"/>
    <mergeCell ref="P6:R6"/>
    <mergeCell ref="V6:X6"/>
    <mergeCell ref="B4:D4"/>
    <mergeCell ref="E4:G4"/>
    <mergeCell ref="H4:J4"/>
    <mergeCell ref="K4:M4"/>
    <mergeCell ref="P4:R4"/>
    <mergeCell ref="S4:U4"/>
    <mergeCell ref="K8:M8"/>
    <mergeCell ref="B11:D11"/>
    <mergeCell ref="E11:G11"/>
    <mergeCell ref="H11:J11"/>
    <mergeCell ref="K11:M11"/>
    <mergeCell ref="B22:D22"/>
    <mergeCell ref="P22:R22"/>
    <mergeCell ref="S22:U22"/>
    <mergeCell ref="B12:D12"/>
    <mergeCell ref="E13:G13"/>
    <mergeCell ref="H14:J14"/>
    <mergeCell ref="K15:M15"/>
    <mergeCell ref="B21:D21"/>
    <mergeCell ref="E21:G21"/>
    <mergeCell ref="H21:J21"/>
    <mergeCell ref="K21:M21"/>
    <mergeCell ref="Y24:AA24"/>
    <mergeCell ref="P21:R21"/>
    <mergeCell ref="S21:U21"/>
    <mergeCell ref="V21:X21"/>
    <mergeCell ref="Y21:AA21"/>
    <mergeCell ref="P23:R23"/>
    <mergeCell ref="V23:X23"/>
    <mergeCell ref="H24:J24"/>
    <mergeCell ref="P24:R24"/>
    <mergeCell ref="K25:M25"/>
    <mergeCell ref="E30:G30"/>
    <mergeCell ref="H31:J31"/>
    <mergeCell ref="K32:M32"/>
    <mergeCell ref="B29:D29"/>
    <mergeCell ref="E23:G23"/>
    <mergeCell ref="B28:D28"/>
    <mergeCell ref="E28:G28"/>
    <mergeCell ref="H28:J28"/>
    <mergeCell ref="K28:M28"/>
  </mergeCells>
  <phoneticPr fontId="3"/>
  <printOptions horizontalCentered="1"/>
  <pageMargins left="0.59055118110236227" right="0.39370078740157483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男子記録①</vt:lpstr>
      <vt:lpstr>男子記録②</vt:lpstr>
      <vt:lpstr>女子記録</vt:lpstr>
      <vt:lpstr>女子記録!Print_Area</vt:lpstr>
      <vt:lpstr>男子記録①!Print_Area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kurata</dc:creator>
  <cp:lastModifiedBy>倉田誠司</cp:lastModifiedBy>
  <cp:lastPrinted>2019-10-17T04:51:28Z</cp:lastPrinted>
  <dcterms:created xsi:type="dcterms:W3CDTF">2012-02-09T07:00:54Z</dcterms:created>
  <dcterms:modified xsi:type="dcterms:W3CDTF">2019-10-22T08:26:43Z</dcterms:modified>
</cp:coreProperties>
</file>